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坂本\Desktop\Web\brandnew\e-conservation\2018\"/>
    </mc:Choice>
  </mc:AlternateContent>
  <xr:revisionPtr revIDLastSave="0" documentId="13_ncr:1_{6BA0C1E5-91BF-4939-BF24-78AE5C78896D}" xr6:coauthVersionLast="34" xr6:coauthVersionMax="34" xr10:uidLastSave="{00000000-0000-0000-0000-000000000000}"/>
  <bookViews>
    <workbookView xWindow="0" yWindow="0" windowWidth="15540" windowHeight="6396" activeTab="2" xr2:uid="{00000000-000D-0000-FFFF-FFFF00000000}"/>
  </bookViews>
  <sheets>
    <sheet name="別紙1-p.1" sheetId="1" r:id="rId1"/>
    <sheet name="別紙1-p.2" sheetId="2" r:id="rId2"/>
    <sheet name="別紙1-p.3" sheetId="10" r:id="rId3"/>
    <sheet name="別紙1-p.4" sheetId="9" r:id="rId4"/>
    <sheet name="別紙2" sheetId="11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0" l="1"/>
  <c r="H40" i="10" l="1"/>
  <c r="J34" i="10" l="1"/>
  <c r="J28" i="10"/>
  <c r="J29" i="10"/>
  <c r="J30" i="10"/>
  <c r="J31" i="10"/>
  <c r="J32" i="10"/>
  <c r="J33" i="10"/>
  <c r="J27" i="10"/>
  <c r="J12" i="10"/>
  <c r="J13" i="10"/>
  <c r="J14" i="10"/>
  <c r="J15" i="10"/>
  <c r="J16" i="10"/>
  <c r="J17" i="10"/>
  <c r="J18" i="10"/>
  <c r="J19" i="10"/>
  <c r="J11" i="10"/>
  <c r="J35" i="10" l="1"/>
  <c r="J9" i="10"/>
  <c r="J8" i="10"/>
  <c r="J20" i="10"/>
  <c r="H39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s-sugiura</author>
  </authors>
  <commentList>
    <comment ref="B28" authorId="0" shapeId="0" xr:uid="{F50A07FF-5719-42AF-80A2-A0F8030BE6ED}">
      <text>
        <r>
          <rPr>
            <b/>
            <sz val="9"/>
            <color indexed="81"/>
            <rFont val="MS P ゴシック"/>
            <family val="3"/>
            <charset val="128"/>
          </rPr>
          <t>全浄連:特段事情無ければ交付決定予定日と同じ日付をご記入下さい。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s-sugiura</author>
  </authors>
  <commentList>
    <comment ref="A28" authorId="0" shapeId="0" xr:uid="{782C5744-13C9-4401-A939-C74E9F7B0FA1}">
      <text>
        <r>
          <rPr>
            <b/>
            <sz val="9"/>
            <color indexed="81"/>
            <rFont val="MS P ゴシック"/>
            <family val="3"/>
            <charset val="128"/>
          </rPr>
          <t>全浄連:工事業者ではなく補助事業者(申請者)側の事務経費を計上する費目です。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<sst xmlns="http://schemas.openxmlformats.org/spreadsheetml/2006/main" count="236" uniqueCount="158">
  <si>
    <t>別紙1　省エネ型中・大型浄化槽システム導入推進事業 実施計画書</t>
    <rPh sb="0" eb="2">
      <t>ベッシ</t>
    </rPh>
    <rPh sb="4" eb="5">
      <t>ショウ</t>
    </rPh>
    <rPh sb="7" eb="8">
      <t>ガタ</t>
    </rPh>
    <rPh sb="8" eb="9">
      <t>チュウ</t>
    </rPh>
    <rPh sb="10" eb="12">
      <t>オオガタ</t>
    </rPh>
    <rPh sb="12" eb="15">
      <t>ジョウカソウ</t>
    </rPh>
    <rPh sb="19" eb="25">
      <t>ドウニュウスイシンジギョウ</t>
    </rPh>
    <rPh sb="26" eb="28">
      <t>ジッシ</t>
    </rPh>
    <rPh sb="28" eb="31">
      <t>ケイカクショ</t>
    </rPh>
    <phoneticPr fontId="1"/>
  </si>
  <si>
    <t>1. 事業主体とその実施体制</t>
    <rPh sb="3" eb="5">
      <t>ジギョウ</t>
    </rPh>
    <rPh sb="5" eb="7">
      <t>シュタイ</t>
    </rPh>
    <rPh sb="10" eb="12">
      <t>ジッシ</t>
    </rPh>
    <rPh sb="12" eb="14">
      <t>タイセイ</t>
    </rPh>
    <phoneticPr fontId="1"/>
  </si>
  <si>
    <t>事業主体</t>
    <rPh sb="0" eb="2">
      <t>ジギョウ</t>
    </rPh>
    <rPh sb="2" eb="4">
      <t>シュタイ</t>
    </rPh>
    <phoneticPr fontId="1"/>
  </si>
  <si>
    <t>氏名</t>
    <rPh sb="0" eb="2">
      <t>シメイ</t>
    </rPh>
    <phoneticPr fontId="1"/>
  </si>
  <si>
    <t>役職</t>
    <rPh sb="0" eb="2">
      <t>ヤクショク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</si>
  <si>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</si>
  <si>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</si>
  <si>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所在地</t>
    <rPh sb="0" eb="3">
      <t>ショザイチ</t>
    </rPh>
    <phoneticPr fontId="1"/>
  </si>
  <si>
    <t>法人・団体名</t>
    <rPh sb="0" eb="2">
      <t>ホウジン</t>
    </rPh>
    <rPh sb="3" eb="6">
      <t>ダンタイメイ</t>
    </rPh>
    <phoneticPr fontId="1"/>
  </si>
  <si>
    <t>事業所名</t>
    <rPh sb="0" eb="3">
      <t>ジギョウショ</t>
    </rPh>
    <rPh sb="3" eb="4">
      <t>メイ</t>
    </rPh>
    <phoneticPr fontId="1"/>
  </si>
  <si>
    <t>E-mailアドレス</t>
    <phoneticPr fontId="1"/>
  </si>
  <si>
    <t xml:space="preserve"> 事業実施の代表者</t>
    <phoneticPr fontId="1"/>
  </si>
  <si>
    <t>事業実施の担当者</t>
    <rPh sb="0" eb="2">
      <t>ジギョウ</t>
    </rPh>
    <rPh sb="2" eb="4">
      <t>ジッシ</t>
    </rPh>
    <rPh sb="5" eb="8">
      <t>タントウシャ</t>
    </rPh>
    <phoneticPr fontId="1"/>
  </si>
  <si>
    <t>工事現場の住所・施設名等</t>
    <rPh sb="0" eb="2">
      <t>コウジ</t>
    </rPh>
    <rPh sb="2" eb="4">
      <t>ゲンバ</t>
    </rPh>
    <rPh sb="5" eb="7">
      <t>ジュウショ</t>
    </rPh>
    <rPh sb="8" eb="11">
      <t>シセツメイ</t>
    </rPh>
    <rPh sb="11" eb="12">
      <t>ナド</t>
    </rPh>
    <phoneticPr fontId="1"/>
  </si>
  <si>
    <t>事業の種別</t>
    <rPh sb="0" eb="2">
      <t>ジギョウ</t>
    </rPh>
    <rPh sb="3" eb="5">
      <t>シュベツ</t>
    </rPh>
    <phoneticPr fontId="1"/>
  </si>
  <si>
    <t>事業の実施体制</t>
    <rPh sb="0" eb="2">
      <t>ジギョウ</t>
    </rPh>
    <rPh sb="3" eb="7">
      <t>ジッシタイセイ</t>
    </rPh>
    <phoneticPr fontId="1"/>
  </si>
  <si>
    <t>事業に要する経費に係る資金計画及びその調達先</t>
    <rPh sb="15" eb="16">
      <t>オヨ</t>
    </rPh>
    <rPh sb="19" eb="22">
      <t>チョウタツサキ</t>
    </rPh>
    <phoneticPr fontId="1"/>
  </si>
  <si>
    <t>事業の実務を担う事業所</t>
    <rPh sb="0" eb="2">
      <t>ジギョウ</t>
    </rPh>
    <rPh sb="3" eb="5">
      <t>ジツム</t>
    </rPh>
    <rPh sb="6" eb="7">
      <t>ニナ</t>
    </rPh>
    <rPh sb="8" eb="11">
      <t>ジギョウショ</t>
    </rPh>
    <phoneticPr fontId="1"/>
  </si>
  <si>
    <t>(各通知文書やそれに係る連絡についての窓口となる方)</t>
    <rPh sb="1" eb="2">
      <t>カク</t>
    </rPh>
    <rPh sb="2" eb="4">
      <t>ツウチ</t>
    </rPh>
    <rPh sb="4" eb="6">
      <t>ブンショ</t>
    </rPh>
    <rPh sb="10" eb="11">
      <t>カカ</t>
    </rPh>
    <rPh sb="12" eb="14">
      <t>レンラク</t>
    </rPh>
    <rPh sb="19" eb="21">
      <t>マドグチ</t>
    </rPh>
    <rPh sb="24" eb="25">
      <t>カタ</t>
    </rPh>
    <phoneticPr fontId="1"/>
  </si>
  <si>
    <t>事業の実施場所
(浄化槽設置場所)</t>
    <rPh sb="0" eb="2">
      <t>ジギョウ</t>
    </rPh>
    <rPh sb="3" eb="5">
      <t>ジッシ</t>
    </rPh>
    <rPh sb="5" eb="7">
      <t>バショ</t>
    </rPh>
    <rPh sb="9" eb="12">
      <t>ジョウカソウ</t>
    </rPh>
    <rPh sb="12" eb="14">
      <t>セッチ</t>
    </rPh>
    <rPh sb="14" eb="16">
      <t>バショ</t>
    </rPh>
    <phoneticPr fontId="1"/>
  </si>
  <si>
    <t>所在地(郵便物等送付先)</t>
    <rPh sb="0" eb="3">
      <t>ショザイチ</t>
    </rPh>
    <rPh sb="4" eb="7">
      <t>ユウビンブツ</t>
    </rPh>
    <rPh sb="7" eb="8">
      <t>ナド</t>
    </rPh>
    <rPh sb="8" eb="11">
      <t>ソウフサキ</t>
    </rPh>
    <phoneticPr fontId="1"/>
  </si>
  <si>
    <t>事業実施の体制(指揮系統・命令系統等)をフローチャート等で図示</t>
    <rPh sb="0" eb="2">
      <t>ジギョウ</t>
    </rPh>
    <rPh sb="2" eb="4">
      <t>ジッシ</t>
    </rPh>
    <rPh sb="5" eb="7">
      <t>タイセイ</t>
    </rPh>
    <rPh sb="8" eb="10">
      <t>シキ</t>
    </rPh>
    <rPh sb="10" eb="12">
      <t>ケイトウ</t>
    </rPh>
    <rPh sb="13" eb="15">
      <t>メイレイ</t>
    </rPh>
    <rPh sb="15" eb="17">
      <t>ケイトウ</t>
    </rPh>
    <rPh sb="17" eb="18">
      <t>ナド</t>
    </rPh>
    <rPh sb="27" eb="28">
      <t>ナド</t>
    </rPh>
    <rPh sb="29" eb="30">
      <t>ズ</t>
    </rPh>
    <rPh sb="30" eb="31">
      <t>シメ</t>
    </rPh>
    <phoneticPr fontId="1"/>
  </si>
  <si>
    <t>国の補助金への他応募状況</t>
    <rPh sb="0" eb="1">
      <t>クニ</t>
    </rPh>
    <rPh sb="2" eb="5">
      <t>ホジョキン</t>
    </rPh>
    <rPh sb="7" eb="8">
      <t>ホカ</t>
    </rPh>
    <rPh sb="8" eb="10">
      <t>オウボ</t>
    </rPh>
    <rPh sb="10" eb="12">
      <t>ジョウキョウ</t>
    </rPh>
    <phoneticPr fontId="1"/>
  </si>
  <si>
    <t>事業実施に必要な許認可、権利関係等</t>
    <rPh sb="0" eb="2">
      <t>ジギョウ</t>
    </rPh>
    <rPh sb="2" eb="4">
      <t>ジッシ</t>
    </rPh>
    <rPh sb="5" eb="7">
      <t>ヒツヨウ</t>
    </rPh>
    <rPh sb="8" eb="11">
      <t>キョニンカ</t>
    </rPh>
    <rPh sb="12" eb="14">
      <t>ケンリ</t>
    </rPh>
    <rPh sb="14" eb="16">
      <t>カンケイ</t>
    </rPh>
    <rPh sb="16" eb="17">
      <t>トウ</t>
    </rPh>
    <phoneticPr fontId="1"/>
  </si>
  <si>
    <t>2. 事業実施のスケジュール</t>
    <rPh sb="3" eb="7">
      <t>ジギョウジッシ</t>
    </rPh>
    <phoneticPr fontId="1"/>
  </si>
  <si>
    <t>交付申請予定日</t>
    <rPh sb="0" eb="2">
      <t>コウフ</t>
    </rPh>
    <rPh sb="2" eb="4">
      <t>シンセイ</t>
    </rPh>
    <rPh sb="4" eb="7">
      <t>ヨテイビ</t>
    </rPh>
    <phoneticPr fontId="1"/>
  </si>
  <si>
    <t>↓</t>
    <phoneticPr fontId="1"/>
  </si>
  <si>
    <t>交付決定予定日</t>
    <rPh sb="0" eb="2">
      <t>コウフ</t>
    </rPh>
    <rPh sb="2" eb="4">
      <t>ケッテイ</t>
    </rPh>
    <rPh sb="4" eb="7">
      <t>ヨテイビ</t>
    </rPh>
    <phoneticPr fontId="1"/>
  </si>
  <si>
    <t>完了報告予定日</t>
    <rPh sb="0" eb="2">
      <t>カンリョウ</t>
    </rPh>
    <rPh sb="2" eb="4">
      <t>ホウコク</t>
    </rPh>
    <rPh sb="4" eb="7">
      <t>ヨテイビ</t>
    </rPh>
    <phoneticPr fontId="1"/>
  </si>
  <si>
    <t>補助事業開始予定日</t>
    <rPh sb="0" eb="2">
      <t>ホジョ</t>
    </rPh>
    <rPh sb="2" eb="4">
      <t>ジギョウ</t>
    </rPh>
    <rPh sb="4" eb="6">
      <t>カイシ</t>
    </rPh>
    <rPh sb="6" eb="8">
      <t>ヨテイ</t>
    </rPh>
    <rPh sb="8" eb="9">
      <t>ビ</t>
    </rPh>
    <phoneticPr fontId="1"/>
  </si>
  <si>
    <t>事業実施のスケジュール</t>
    <rPh sb="0" eb="2">
      <t>ジギョウ</t>
    </rPh>
    <rPh sb="2" eb="4">
      <t>ジッシ</t>
    </rPh>
    <phoneticPr fontId="1"/>
  </si>
  <si>
    <t>(交付申請受付から決定までは、通常約30日)</t>
    <rPh sb="1" eb="3">
      <t>コウフ</t>
    </rPh>
    <rPh sb="3" eb="5">
      <t>シンセイ</t>
    </rPh>
    <rPh sb="5" eb="7">
      <t>ウケツケ</t>
    </rPh>
    <rPh sb="9" eb="11">
      <t>ケッテイ</t>
    </rPh>
    <rPh sb="15" eb="17">
      <t>ツウジョウ</t>
    </rPh>
    <rPh sb="17" eb="18">
      <t>ヤク</t>
    </rPh>
    <rPh sb="20" eb="21">
      <t>ニチ</t>
    </rPh>
    <phoneticPr fontId="1"/>
  </si>
  <si>
    <t>補助事業完了予定日</t>
    <rPh sb="0" eb="2">
      <t>ホジョ</t>
    </rPh>
    <rPh sb="2" eb="4">
      <t>ジギョウ</t>
    </rPh>
    <rPh sb="4" eb="6">
      <t>カンリョウ</t>
    </rPh>
    <rPh sb="6" eb="8">
      <t>ヨテイ</t>
    </rPh>
    <rPh sb="8" eb="9">
      <t>ヒ</t>
    </rPh>
    <phoneticPr fontId="1"/>
  </si>
  <si>
    <t>(事業完了から30日後、又は12月28日のいずれか早い日付までに報告する点に留意)</t>
    <rPh sb="1" eb="3">
      <t>ジギョウ</t>
    </rPh>
    <rPh sb="3" eb="5">
      <t>カンリョウ</t>
    </rPh>
    <rPh sb="9" eb="10">
      <t>ニチ</t>
    </rPh>
    <rPh sb="10" eb="11">
      <t>ゴ</t>
    </rPh>
    <rPh sb="12" eb="13">
      <t>マタ</t>
    </rPh>
    <rPh sb="16" eb="17">
      <t>ガツ</t>
    </rPh>
    <rPh sb="19" eb="20">
      <t>ニチ</t>
    </rPh>
    <rPh sb="25" eb="26">
      <t>ハヤ</t>
    </rPh>
    <rPh sb="27" eb="29">
      <t>ヒヅケ</t>
    </rPh>
    <rPh sb="32" eb="34">
      <t>ホウコク</t>
    </rPh>
    <rPh sb="36" eb="37">
      <t>テン</t>
    </rPh>
    <rPh sb="38" eb="40">
      <t>リュウイ</t>
    </rPh>
    <phoneticPr fontId="1"/>
  </si>
  <si>
    <t>導入する設備の保守点検計画</t>
    <rPh sb="0" eb="2">
      <t>ドウニュウ</t>
    </rPh>
    <rPh sb="4" eb="6">
      <t>セツビ</t>
    </rPh>
    <rPh sb="7" eb="9">
      <t>ホシュ</t>
    </rPh>
    <rPh sb="9" eb="11">
      <t>テンケン</t>
    </rPh>
    <rPh sb="11" eb="13">
      <t>ケイカク</t>
    </rPh>
    <phoneticPr fontId="1"/>
  </si>
  <si>
    <t>3. 事業の実施体制</t>
    <rPh sb="3" eb="5">
      <t>ジギョウ</t>
    </rPh>
    <rPh sb="6" eb="10">
      <t>ジッシタイセイ</t>
    </rPh>
    <phoneticPr fontId="1"/>
  </si>
  <si>
    <t>4. その他各事項</t>
    <rPh sb="5" eb="6">
      <t>ホカ</t>
    </rPh>
    <rPh sb="6" eb="7">
      <t>カク</t>
    </rPh>
    <rPh sb="7" eb="9">
      <t>ジコウ</t>
    </rPh>
    <phoneticPr fontId="1"/>
  </si>
  <si>
    <t>メーカー</t>
    <phoneticPr fontId="1"/>
  </si>
  <si>
    <t>型式</t>
    <rPh sb="0" eb="2">
      <t>カタシキ</t>
    </rPh>
    <phoneticPr fontId="1"/>
  </si>
  <si>
    <t>kWh</t>
    <phoneticPr fontId="1"/>
  </si>
  <si>
    <t>イニシャルコスト</t>
    <phoneticPr fontId="1"/>
  </si>
  <si>
    <t>円/t-CO2</t>
    <rPh sb="0" eb="1">
      <t>エン</t>
    </rPh>
    <phoneticPr fontId="1"/>
  </si>
  <si>
    <t>ランニングコスト</t>
    <phoneticPr fontId="1"/>
  </si>
  <si>
    <t>101人槽以上の旧構造基準型既設大型浄化槽に係る本体交換事業</t>
    <phoneticPr fontId="1"/>
  </si>
  <si>
    <t>メーカー名</t>
    <rPh sb="4" eb="5">
      <t>メイ</t>
    </rPh>
    <phoneticPr fontId="1"/>
  </si>
  <si>
    <t>品番</t>
    <rPh sb="0" eb="2">
      <t>ヒンバン</t>
    </rPh>
    <phoneticPr fontId="1"/>
  </si>
  <si>
    <t>人槽</t>
    <rPh sb="0" eb="2">
      <t>ニンソウ</t>
    </rPh>
    <phoneticPr fontId="1"/>
  </si>
  <si>
    <t>処理方式</t>
    <rPh sb="0" eb="2">
      <t>ショリ</t>
    </rPh>
    <rPh sb="2" eb="4">
      <t>ホウシキ</t>
    </rPh>
    <phoneticPr fontId="1"/>
  </si>
  <si>
    <t>人</t>
    <rPh sb="0" eb="1">
      <t>ニン</t>
    </rPh>
    <phoneticPr fontId="1"/>
  </si>
  <si>
    <t>用途</t>
    <rPh sb="0" eb="2">
      <t>ヨウト</t>
    </rPh>
    <phoneticPr fontId="1"/>
  </si>
  <si>
    <t>汚水量</t>
    <rPh sb="0" eb="2">
      <t>オスイ</t>
    </rPh>
    <rPh sb="2" eb="3">
      <t>リョウ</t>
    </rPh>
    <phoneticPr fontId="1"/>
  </si>
  <si>
    <t>流入水質</t>
    <rPh sb="0" eb="2">
      <t>リュウニュウ</t>
    </rPh>
    <rPh sb="2" eb="4">
      <t>スイシツ</t>
    </rPh>
    <phoneticPr fontId="1"/>
  </si>
  <si>
    <t>放流水質</t>
    <rPh sb="0" eb="2">
      <t>ホウリュウ</t>
    </rPh>
    <rPh sb="2" eb="4">
      <t>スイシツ</t>
    </rPh>
    <phoneticPr fontId="1"/>
  </si>
  <si>
    <t>上部荷重</t>
    <rPh sb="0" eb="2">
      <t>ジョウブ</t>
    </rPh>
    <rPh sb="2" eb="4">
      <t>カジュウ</t>
    </rPh>
    <phoneticPr fontId="1"/>
  </si>
  <si>
    <t>㎥/日</t>
    <phoneticPr fontId="1"/>
  </si>
  <si>
    <t>mg/I</t>
    <phoneticPr fontId="1"/>
  </si>
  <si>
    <t>t</t>
    <phoneticPr fontId="1"/>
  </si>
  <si>
    <t>ｔ</t>
  </si>
  <si>
    <t>人槽（人）</t>
    <rPh sb="0" eb="2">
      <t>ニンソウ</t>
    </rPh>
    <rPh sb="3" eb="4">
      <t>ニン</t>
    </rPh>
    <phoneticPr fontId="1"/>
  </si>
  <si>
    <r>
      <t>処理水量（m</t>
    </r>
    <r>
      <rPr>
        <vertAlign val="superscript"/>
        <sz val="10"/>
        <color theme="1"/>
        <rFont val="游ゴシック"/>
        <family val="3"/>
        <charset val="128"/>
        <scheme val="minor"/>
      </rPr>
      <t>3</t>
    </r>
    <r>
      <rPr>
        <sz val="10"/>
        <color theme="1"/>
        <rFont val="游ゴシック"/>
        <family val="3"/>
        <charset val="128"/>
        <scheme val="minor"/>
      </rPr>
      <t>/日）</t>
    </r>
    <rPh sb="0" eb="2">
      <t>ショリ</t>
    </rPh>
    <rPh sb="2" eb="4">
      <t>スイリョウ</t>
    </rPh>
    <rPh sb="8" eb="9">
      <t>ヒ</t>
    </rPh>
    <phoneticPr fontId="1"/>
  </si>
  <si>
    <t>放流BOD（㎎/L）</t>
    <rPh sb="0" eb="2">
      <t>ホウリュウ</t>
    </rPh>
    <phoneticPr fontId="1"/>
  </si>
  <si>
    <t>設置年月</t>
    <rPh sb="0" eb="2">
      <t>セッチ</t>
    </rPh>
    <rPh sb="2" eb="4">
      <t>ネンゲツ</t>
    </rPh>
    <phoneticPr fontId="1"/>
  </si>
  <si>
    <t>機器名</t>
    <rPh sb="0" eb="2">
      <t>キキ</t>
    </rPh>
    <rPh sb="2" eb="3">
      <t>メイ</t>
    </rPh>
    <phoneticPr fontId="1"/>
  </si>
  <si>
    <t>運転台数　　　　　　　（E）</t>
    <rPh sb="0" eb="2">
      <t>ウンテン</t>
    </rPh>
    <rPh sb="2" eb="4">
      <t>ダイスウ</t>
    </rPh>
    <phoneticPr fontId="1"/>
  </si>
  <si>
    <t>A社</t>
    <rPh sb="1" eb="2">
      <t>シャ</t>
    </rPh>
    <phoneticPr fontId="1"/>
  </si>
  <si>
    <t>BH-50</t>
    <phoneticPr fontId="1"/>
  </si>
  <si>
    <t>S社</t>
    <rPh sb="1" eb="2">
      <t>シャ</t>
    </rPh>
    <phoneticPr fontId="1"/>
  </si>
  <si>
    <t>CN501</t>
    <phoneticPr fontId="1"/>
  </si>
  <si>
    <t>※運転台数は予備を除く</t>
    <rPh sb="1" eb="3">
      <t>ウンテン</t>
    </rPh>
    <rPh sb="3" eb="5">
      <t>ダイスウ</t>
    </rPh>
    <rPh sb="6" eb="8">
      <t>ヨビ</t>
    </rPh>
    <rPh sb="9" eb="10">
      <t>ノゾ</t>
    </rPh>
    <phoneticPr fontId="1"/>
  </si>
  <si>
    <t>ばっ気ブロワ</t>
    <rPh sb="2" eb="3">
      <t>キ</t>
    </rPh>
    <phoneticPr fontId="1"/>
  </si>
  <si>
    <t>調整槽ブロワ</t>
    <rPh sb="0" eb="2">
      <t>チョウセイ</t>
    </rPh>
    <rPh sb="2" eb="3">
      <t>ソウ</t>
    </rPh>
    <phoneticPr fontId="1"/>
  </si>
  <si>
    <t>原水槽ポンプ</t>
    <rPh sb="0" eb="2">
      <t>ゲンスイ</t>
    </rPh>
    <rPh sb="2" eb="3">
      <t>ソウ</t>
    </rPh>
    <phoneticPr fontId="1"/>
  </si>
  <si>
    <t>調整槽ポンプ</t>
    <rPh sb="0" eb="2">
      <t>チョウセイ</t>
    </rPh>
    <rPh sb="2" eb="3">
      <t>ソウ</t>
    </rPh>
    <phoneticPr fontId="1"/>
  </si>
  <si>
    <t>放流ポンプ</t>
    <rPh sb="0" eb="2">
      <t>ホウリュウ</t>
    </rPh>
    <phoneticPr fontId="1"/>
  </si>
  <si>
    <r>
      <t>処理水量（m</t>
    </r>
    <r>
      <rPr>
        <vertAlign val="superscript"/>
        <sz val="9"/>
        <color theme="1"/>
        <rFont val="游ゴシック"/>
        <family val="3"/>
        <charset val="128"/>
        <scheme val="minor"/>
      </rPr>
      <t>3</t>
    </r>
    <r>
      <rPr>
        <sz val="9"/>
        <color theme="1"/>
        <rFont val="游ゴシック"/>
        <family val="3"/>
        <charset val="128"/>
        <scheme val="minor"/>
      </rPr>
      <t>/日）</t>
    </r>
    <rPh sb="0" eb="2">
      <t>ショリ</t>
    </rPh>
    <rPh sb="2" eb="4">
      <t>スイリョウ</t>
    </rPh>
    <rPh sb="8" eb="9">
      <t>ヒ</t>
    </rPh>
    <phoneticPr fontId="1"/>
  </si>
  <si>
    <t>設置年月（予定）</t>
    <rPh sb="0" eb="2">
      <t>セッチ</t>
    </rPh>
    <rPh sb="2" eb="4">
      <t>ネンゲツ</t>
    </rPh>
    <rPh sb="5" eb="7">
      <t>ヨテイ</t>
    </rPh>
    <phoneticPr fontId="1"/>
  </si>
  <si>
    <t>モーター効率、劣化率等の数値は、別添資料「年間CO2削減量の算出方法」を参照</t>
    <rPh sb="4" eb="6">
      <t>コウリツ</t>
    </rPh>
    <rPh sb="7" eb="9">
      <t>レッカ</t>
    </rPh>
    <rPh sb="9" eb="10">
      <t>リツ</t>
    </rPh>
    <rPh sb="10" eb="11">
      <t>トウ</t>
    </rPh>
    <rPh sb="12" eb="14">
      <t>スウチ</t>
    </rPh>
    <rPh sb="16" eb="18">
      <t>ベッテン</t>
    </rPh>
    <rPh sb="18" eb="20">
      <t>シリョウ</t>
    </rPh>
    <rPh sb="21" eb="23">
      <t>ネンカン</t>
    </rPh>
    <rPh sb="26" eb="28">
      <t>サクゲン</t>
    </rPh>
    <rPh sb="28" eb="29">
      <t>リョウ</t>
    </rPh>
    <rPh sb="30" eb="32">
      <t>サンシュツ</t>
    </rPh>
    <rPh sb="32" eb="34">
      <t>ホウホウ</t>
    </rPh>
    <rPh sb="36" eb="38">
      <t>サンショウ</t>
    </rPh>
    <phoneticPr fontId="1"/>
  </si>
  <si>
    <t>処理対象人員算定根拠</t>
    <rPh sb="0" eb="2">
      <t>ショリ</t>
    </rPh>
    <rPh sb="2" eb="4">
      <t>タイショウ</t>
    </rPh>
    <rPh sb="4" eb="6">
      <t>ジンイン</t>
    </rPh>
    <rPh sb="6" eb="8">
      <t>サンテイ</t>
    </rPh>
    <rPh sb="8" eb="10">
      <t>コンキョ</t>
    </rPh>
    <phoneticPr fontId="1"/>
  </si>
  <si>
    <t>1.メーカー名：RC構造の場合は現場打ち及びRCと記入</t>
    <rPh sb="6" eb="7">
      <t>メイ</t>
    </rPh>
    <rPh sb="10" eb="12">
      <t>コウゾウ</t>
    </rPh>
    <rPh sb="13" eb="15">
      <t>バアイ</t>
    </rPh>
    <rPh sb="16" eb="18">
      <t>ゲンバ</t>
    </rPh>
    <rPh sb="18" eb="19">
      <t>ウ</t>
    </rPh>
    <rPh sb="20" eb="21">
      <t>オヨ</t>
    </rPh>
    <rPh sb="25" eb="27">
      <t>キニュウ</t>
    </rPh>
    <phoneticPr fontId="1"/>
  </si>
  <si>
    <r>
      <t>2.処理方式 :　</t>
    </r>
    <r>
      <rPr>
        <sz val="11"/>
        <color rgb="FFFF0000"/>
        <rFont val="ＤＦ平成明朝体W3"/>
        <family val="1"/>
        <charset val="128"/>
      </rPr>
      <t>例)</t>
    </r>
    <r>
      <rPr>
        <sz val="11"/>
        <color theme="1"/>
        <rFont val="ＤＦ平成明朝体W3"/>
        <family val="1"/>
        <charset val="128"/>
      </rPr>
      <t>沈殿分離型接触曝気方式</t>
    </r>
    <rPh sb="2" eb="4">
      <t>ショリ</t>
    </rPh>
    <rPh sb="4" eb="6">
      <t>ホウシキ</t>
    </rPh>
    <rPh sb="9" eb="10">
      <t>レイ</t>
    </rPh>
    <rPh sb="11" eb="13">
      <t>チンデン</t>
    </rPh>
    <rPh sb="13" eb="16">
      <t>ブンリガタ</t>
    </rPh>
    <rPh sb="16" eb="18">
      <t>セッショク</t>
    </rPh>
    <rPh sb="18" eb="20">
      <t>バッキ</t>
    </rPh>
    <rPh sb="20" eb="22">
      <t>ホウシキ</t>
    </rPh>
    <phoneticPr fontId="1"/>
  </si>
  <si>
    <t>mg/l</t>
    <phoneticPr fontId="1"/>
  </si>
  <si>
    <t>(例1) ブロワ</t>
    <rPh sb="1" eb="2">
      <t>レイ</t>
    </rPh>
    <phoneticPr fontId="1"/>
  </si>
  <si>
    <t>(例2) ポンプ</t>
    <rPh sb="1" eb="2">
      <t>レイ</t>
    </rPh>
    <phoneticPr fontId="1"/>
  </si>
  <si>
    <t>5. 事業によって得られる二酸化炭素削減効果の算定根拠</t>
    <rPh sb="3" eb="5">
      <t>ジギョウ</t>
    </rPh>
    <rPh sb="9" eb="10">
      <t>エ</t>
    </rPh>
    <rPh sb="13" eb="16">
      <t>ニサンカ</t>
    </rPh>
    <rPh sb="16" eb="18">
      <t>タンソ</t>
    </rPh>
    <rPh sb="18" eb="20">
      <t>サクゲン</t>
    </rPh>
    <rPh sb="20" eb="22">
      <t>コウカ</t>
    </rPh>
    <rPh sb="23" eb="25">
      <t>サンテイ</t>
    </rPh>
    <rPh sb="25" eb="27">
      <t>コンキョ</t>
    </rPh>
    <phoneticPr fontId="1"/>
  </si>
  <si>
    <t>5-a. 交換前の旧大型浄化槽に係る年間消費電力量の計算</t>
    <rPh sb="5" eb="8">
      <t>コウカンマエ</t>
    </rPh>
    <rPh sb="9" eb="10">
      <t>キュウ</t>
    </rPh>
    <rPh sb="10" eb="12">
      <t>オオガタ</t>
    </rPh>
    <rPh sb="12" eb="15">
      <t>ジョウカソウ</t>
    </rPh>
    <rPh sb="16" eb="17">
      <t>カカ</t>
    </rPh>
    <rPh sb="18" eb="25">
      <t>ネンカンショウヒデンリョクリョウ</t>
    </rPh>
    <rPh sb="26" eb="28">
      <t>ケイサン</t>
    </rPh>
    <phoneticPr fontId="1"/>
  </si>
  <si>
    <t>旧浄化槽
諸元</t>
    <rPh sb="0" eb="1">
      <t>キュウ</t>
    </rPh>
    <rPh sb="1" eb="4">
      <t>ジョウカソウ</t>
    </rPh>
    <rPh sb="5" eb="7">
      <t>ショゲン</t>
    </rPh>
    <phoneticPr fontId="1"/>
  </si>
  <si>
    <t>年間消費電力量計(kWh)　（G）</t>
    <rPh sb="0" eb="2">
      <t>ネンカン</t>
    </rPh>
    <rPh sb="2" eb="4">
      <t>ショウヒ</t>
    </rPh>
    <rPh sb="4" eb="6">
      <t>デンリョク</t>
    </rPh>
    <rPh sb="6" eb="7">
      <t>リョウ</t>
    </rPh>
    <rPh sb="7" eb="8">
      <t>ケイ</t>
    </rPh>
    <phoneticPr fontId="1"/>
  </si>
  <si>
    <t>出力(kW)　　（A)</t>
    <rPh sb="0" eb="2">
      <t>シュツリョク</t>
    </rPh>
    <phoneticPr fontId="1"/>
  </si>
  <si>
    <t>運転時間/　日・台（h）　（F）</t>
    <rPh sb="0" eb="2">
      <t>ウンテン</t>
    </rPh>
    <rPh sb="2" eb="4">
      <t>ジカン</t>
    </rPh>
    <rPh sb="6" eb="7">
      <t>ヒ</t>
    </rPh>
    <rPh sb="8" eb="9">
      <t>ダイ</t>
    </rPh>
    <phoneticPr fontId="1"/>
  </si>
  <si>
    <t>5-b. 交換後の新大型浄化槽に係る年間消費電力量の計算</t>
    <rPh sb="5" eb="8">
      <t>コウカンゴ</t>
    </rPh>
    <rPh sb="9" eb="10">
      <t>シン</t>
    </rPh>
    <rPh sb="10" eb="12">
      <t>オオガタ</t>
    </rPh>
    <rPh sb="12" eb="15">
      <t>ジョウカソウ</t>
    </rPh>
    <rPh sb="16" eb="17">
      <t>カカ</t>
    </rPh>
    <rPh sb="18" eb="25">
      <t>ネンカンショウヒデンリョクリョウ</t>
    </rPh>
    <rPh sb="26" eb="28">
      <t>ケイサン</t>
    </rPh>
    <phoneticPr fontId="1"/>
  </si>
  <si>
    <t>新浄化槽
諸元</t>
    <rPh sb="0" eb="1">
      <t>シン</t>
    </rPh>
    <rPh sb="1" eb="4">
      <t>ジョウカソウ</t>
    </rPh>
    <rPh sb="5" eb="7">
      <t>ショゲン</t>
    </rPh>
    <phoneticPr fontId="1"/>
  </si>
  <si>
    <t>5-c. 事業によって得られる二酸化炭素削減量とイニシャルコスト・ランニングコスト</t>
    <rPh sb="5" eb="7">
      <t>ジギョウ</t>
    </rPh>
    <rPh sb="11" eb="12">
      <t>エ</t>
    </rPh>
    <rPh sb="15" eb="18">
      <t>ニサンカ</t>
    </rPh>
    <rPh sb="18" eb="20">
      <t>タンソ</t>
    </rPh>
    <rPh sb="20" eb="23">
      <t>サクゲンリョウ</t>
    </rPh>
    <phoneticPr fontId="1"/>
  </si>
  <si>
    <t>t-CO2/年</t>
    <rPh sb="6" eb="7">
      <t>ネン</t>
    </rPh>
    <phoneticPr fontId="1"/>
  </si>
  <si>
    <t>(I)= (G)－(H)</t>
    <phoneticPr fontId="1"/>
  </si>
  <si>
    <t>(J)=(I) × 0.0005</t>
    <phoneticPr fontId="1"/>
  </si>
  <si>
    <t>事業によって削減できる年間消費電力量量 (I)</t>
    <rPh sb="0" eb="2">
      <t>ジギョウ</t>
    </rPh>
    <rPh sb="6" eb="8">
      <t>サクゲン</t>
    </rPh>
    <rPh sb="11" eb="13">
      <t>ネンカン</t>
    </rPh>
    <rPh sb="13" eb="15">
      <t>ショウヒ</t>
    </rPh>
    <rPh sb="15" eb="18">
      <t>デンリョクリョウ</t>
    </rPh>
    <rPh sb="18" eb="19">
      <t>リョウ</t>
    </rPh>
    <phoneticPr fontId="1"/>
  </si>
  <si>
    <t>事業によって得られる二酸化炭素削減量 (J)</t>
    <rPh sb="0" eb="2">
      <t>ジギョウ</t>
    </rPh>
    <rPh sb="6" eb="7">
      <t>エ</t>
    </rPh>
    <rPh sb="10" eb="13">
      <t>ニサンカ</t>
    </rPh>
    <rPh sb="13" eb="15">
      <t>タンソ</t>
    </rPh>
    <rPh sb="15" eb="17">
      <t>サクゲン</t>
    </rPh>
    <rPh sb="17" eb="18">
      <t>リョウ</t>
    </rPh>
    <phoneticPr fontId="1"/>
  </si>
  <si>
    <t>(新浄化槽の保守点検に係る年間費用(見積))÷ (J)</t>
    <rPh sb="1" eb="2">
      <t>シン</t>
    </rPh>
    <rPh sb="2" eb="5">
      <t>ジョウカソウ</t>
    </rPh>
    <rPh sb="6" eb="8">
      <t>ホシュ</t>
    </rPh>
    <rPh sb="8" eb="10">
      <t>テンケン</t>
    </rPh>
    <rPh sb="11" eb="12">
      <t>カカ</t>
    </rPh>
    <rPh sb="13" eb="15">
      <t>ネンカン</t>
    </rPh>
    <rPh sb="15" eb="17">
      <t>ヒヨウ</t>
    </rPh>
    <rPh sb="18" eb="20">
      <t>ミツ</t>
    </rPh>
    <phoneticPr fontId="1"/>
  </si>
  <si>
    <t>年間消費電力量計（kWh）　（H）</t>
    <rPh sb="0" eb="2">
      <t>ネンカン</t>
    </rPh>
    <rPh sb="2" eb="4">
      <t>ショウヒ</t>
    </rPh>
    <rPh sb="4" eb="6">
      <t>デンリョク</t>
    </rPh>
    <rPh sb="6" eb="7">
      <t>リョウ</t>
    </rPh>
    <rPh sb="7" eb="8">
      <t>ケイ</t>
    </rPh>
    <phoneticPr fontId="1"/>
  </si>
  <si>
    <t>　月　日</t>
    <rPh sb="1" eb="2">
      <t>ガツ</t>
    </rPh>
    <rPh sb="3" eb="4">
      <t>ニチ</t>
    </rPh>
    <phoneticPr fontId="1"/>
  </si>
  <si>
    <t>6. 既設浄化槽と事業によって導入する浄化槽</t>
    <rPh sb="3" eb="5">
      <t>キセツ</t>
    </rPh>
    <rPh sb="5" eb="8">
      <t>ジョウカソウ</t>
    </rPh>
    <rPh sb="9" eb="11">
      <t>ジギョウ</t>
    </rPh>
    <rPh sb="15" eb="17">
      <t>ドウニュウ</t>
    </rPh>
    <rPh sb="19" eb="22">
      <t>ジョウカソウ</t>
    </rPh>
    <phoneticPr fontId="1"/>
  </si>
  <si>
    <t>6-a. 現在設置されている浄化槽</t>
    <phoneticPr fontId="1"/>
  </si>
  <si>
    <t>6-b. 新しく設置される浄化槽</t>
    <rPh sb="5" eb="6">
      <t>アタラ</t>
    </rPh>
    <rPh sb="8" eb="10">
      <t>セッチ</t>
    </rPh>
    <rPh sb="13" eb="16">
      <t>ジョウカソウ</t>
    </rPh>
    <phoneticPr fontId="1"/>
  </si>
  <si>
    <t>別紙2　省エネ型中・大型浄化槽システム導入推進事業に要する経費内訳</t>
    <rPh sb="0" eb="2">
      <t>ベッシ</t>
    </rPh>
    <rPh sb="4" eb="5">
      <t>ショウ</t>
    </rPh>
    <rPh sb="7" eb="8">
      <t>ガタ</t>
    </rPh>
    <rPh sb="8" eb="9">
      <t>チュウ</t>
    </rPh>
    <rPh sb="10" eb="12">
      <t>オオガタ</t>
    </rPh>
    <rPh sb="12" eb="15">
      <t>ジョウカソウ</t>
    </rPh>
    <rPh sb="19" eb="25">
      <t>ドウニュウスイシンジギョウ</t>
    </rPh>
    <rPh sb="26" eb="27">
      <t>ヨウ</t>
    </rPh>
    <rPh sb="29" eb="31">
      <t>ケイヒ</t>
    </rPh>
    <rPh sb="31" eb="33">
      <t>ウチワケ</t>
    </rPh>
    <phoneticPr fontId="1"/>
  </si>
  <si>
    <t>所要経費</t>
    <rPh sb="0" eb="2">
      <t>ショヨウ</t>
    </rPh>
    <rPh sb="2" eb="4">
      <t>ケイヒ</t>
    </rPh>
    <phoneticPr fontId="1"/>
  </si>
  <si>
    <t>（１）総事業費</t>
    <rPh sb="3" eb="4">
      <t>ソウ</t>
    </rPh>
    <rPh sb="4" eb="7">
      <t>ジギョウヒ</t>
    </rPh>
    <phoneticPr fontId="1"/>
  </si>
  <si>
    <t>（２）寄付金その他</t>
    <phoneticPr fontId="1"/>
  </si>
  <si>
    <t>（３）差引額</t>
    <phoneticPr fontId="1"/>
  </si>
  <si>
    <t>円</t>
    <rPh sb="0" eb="1">
      <t>エン</t>
    </rPh>
    <phoneticPr fontId="1"/>
  </si>
  <si>
    <t>（５）基準額</t>
    <rPh sb="3" eb="6">
      <t>キジュンガク</t>
    </rPh>
    <phoneticPr fontId="1"/>
  </si>
  <si>
    <t>（６）選定額</t>
    <phoneticPr fontId="1"/>
  </si>
  <si>
    <t>（７）補助基本額</t>
    <phoneticPr fontId="1"/>
  </si>
  <si>
    <t>（８）補助金所要額</t>
    <rPh sb="3" eb="6">
      <t>ホジョキン</t>
    </rPh>
    <rPh sb="6" eb="9">
      <t>ショヨウガク</t>
    </rPh>
    <phoneticPr fontId="1"/>
  </si>
  <si>
    <t>　申請額を検討し
　全浄連が決定　</t>
    <rPh sb="1" eb="4">
      <t>シンセイガク</t>
    </rPh>
    <rPh sb="5" eb="7">
      <t>ケントウ</t>
    </rPh>
    <rPh sb="10" eb="13">
      <t>ゼンジョウレン</t>
    </rPh>
    <rPh sb="14" eb="16">
      <t>ケッテイ</t>
    </rPh>
    <phoneticPr fontId="1"/>
  </si>
  <si>
    <t>補助対象経費支出予定額内訳</t>
    <rPh sb="0" eb="2">
      <t>ホジョ</t>
    </rPh>
    <rPh sb="2" eb="4">
      <t>タイショウ</t>
    </rPh>
    <rPh sb="4" eb="6">
      <t>ケイヒ</t>
    </rPh>
    <rPh sb="6" eb="8">
      <t>シシュツ</t>
    </rPh>
    <rPh sb="8" eb="11">
      <t>ヨテイガク</t>
    </rPh>
    <rPh sb="11" eb="13">
      <t>ウチワケ</t>
    </rPh>
    <phoneticPr fontId="1"/>
  </si>
  <si>
    <t>経費区分・費用</t>
    <rPh sb="0" eb="2">
      <t>ケイヒ</t>
    </rPh>
    <rPh sb="2" eb="4">
      <t>クブン</t>
    </rPh>
    <rPh sb="5" eb="7">
      <t>ヒヨウ</t>
    </rPh>
    <phoneticPr fontId="1"/>
  </si>
  <si>
    <t>金額(円)</t>
    <rPh sb="0" eb="2">
      <t>キンガク</t>
    </rPh>
    <rPh sb="3" eb="4">
      <t>エン</t>
    </rPh>
    <phoneticPr fontId="1"/>
  </si>
  <si>
    <t>機器の標準価格(円)</t>
    <rPh sb="0" eb="2">
      <t>キキ</t>
    </rPh>
    <rPh sb="3" eb="5">
      <t>ヒョウジュン</t>
    </rPh>
    <rPh sb="5" eb="7">
      <t>カカク</t>
    </rPh>
    <rPh sb="8" eb="9">
      <t>エン</t>
    </rPh>
    <phoneticPr fontId="1"/>
  </si>
  <si>
    <t>積　算　内　訳</t>
    <phoneticPr fontId="1"/>
  </si>
  <si>
    <t>※(名目)(数量)×(単価)の形式で記入</t>
    <rPh sb="15" eb="17">
      <t>ケイシキ</t>
    </rPh>
    <rPh sb="18" eb="20">
      <t>キニュウ</t>
    </rPh>
    <phoneticPr fontId="1"/>
  </si>
  <si>
    <t>工事費</t>
    <rPh sb="0" eb="3">
      <t>コウジヒ</t>
    </rPh>
    <phoneticPr fontId="1"/>
  </si>
  <si>
    <t>事務費</t>
    <rPh sb="0" eb="3">
      <t>ジムヒ</t>
    </rPh>
    <phoneticPr fontId="1"/>
  </si>
  <si>
    <t>賃金</t>
    <rPh sb="0" eb="2">
      <t>チンギン</t>
    </rPh>
    <phoneticPr fontId="1"/>
  </si>
  <si>
    <t>消耗品費</t>
    <rPh sb="0" eb="3">
      <t>ショウモウヒン</t>
    </rPh>
    <rPh sb="3" eb="4">
      <t>ヒ</t>
    </rPh>
    <phoneticPr fontId="1"/>
  </si>
  <si>
    <t>合計</t>
    <rPh sb="0" eb="2">
      <t>ゴウケイ</t>
    </rPh>
    <phoneticPr fontId="1"/>
  </si>
  <si>
    <r>
      <t>購入予定の主な財産の内訳（一品、一組又は一式の価格が</t>
    </r>
    <r>
      <rPr>
        <b/>
        <sz val="10.5"/>
        <color theme="1"/>
        <rFont val="ＤＦ平成明朝体W3"/>
        <family val="1"/>
        <charset val="128"/>
      </rPr>
      <t>５０万円以上</t>
    </r>
    <r>
      <rPr>
        <sz val="10.5"/>
        <color theme="1"/>
        <rFont val="ＤＦ平成明朝体W3"/>
        <family val="1"/>
        <charset val="128"/>
      </rPr>
      <t>のもの）</t>
    </r>
    <rPh sb="0" eb="2">
      <t>コウニュウ</t>
    </rPh>
    <rPh sb="2" eb="4">
      <t>ヨテイ</t>
    </rPh>
    <rPh sb="5" eb="6">
      <t>オモ</t>
    </rPh>
    <rPh sb="7" eb="9">
      <t>ザイサン</t>
    </rPh>
    <rPh sb="10" eb="12">
      <t>ウチワケ</t>
    </rPh>
    <rPh sb="13" eb="15">
      <t>イッピン</t>
    </rPh>
    <rPh sb="16" eb="17">
      <t>ヒト</t>
    </rPh>
    <rPh sb="17" eb="18">
      <t>クミ</t>
    </rPh>
    <rPh sb="18" eb="19">
      <t>マタ</t>
    </rPh>
    <rPh sb="20" eb="22">
      <t>イッシキ</t>
    </rPh>
    <rPh sb="23" eb="25">
      <t>カカク</t>
    </rPh>
    <rPh sb="28" eb="30">
      <t>マンエン</t>
    </rPh>
    <rPh sb="30" eb="32">
      <t>イジョウ</t>
    </rPh>
    <phoneticPr fontId="1"/>
  </si>
  <si>
    <t>機器の種別</t>
    <rPh sb="0" eb="2">
      <t>キキ</t>
    </rPh>
    <rPh sb="3" eb="5">
      <t>シュベツ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</si>
  <si>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</si>
  <si>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</si>
  <si>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購入予定時期</t>
    <phoneticPr fontId="1"/>
  </si>
  <si>
    <t>埋戻工事費</t>
    <rPh sb="0" eb="1">
      <t>ウ</t>
    </rPh>
    <rPh sb="1" eb="2">
      <t>モド</t>
    </rPh>
    <rPh sb="2" eb="4">
      <t>コウジ</t>
    </rPh>
    <rPh sb="4" eb="5">
      <t>ヒ</t>
    </rPh>
    <phoneticPr fontId="1"/>
  </si>
  <si>
    <t>基礎工事費</t>
    <rPh sb="0" eb="2">
      <t>キソ</t>
    </rPh>
    <rPh sb="2" eb="4">
      <t>コウジ</t>
    </rPh>
    <rPh sb="4" eb="5">
      <t>ヒ</t>
    </rPh>
    <phoneticPr fontId="1"/>
  </si>
  <si>
    <t>仮設工事費</t>
    <rPh sb="0" eb="5">
      <t>カセツコウジヒ</t>
    </rPh>
    <phoneticPr fontId="1"/>
  </si>
  <si>
    <t>掘削工事費</t>
    <rPh sb="0" eb="2">
      <t>クッサク</t>
    </rPh>
    <rPh sb="2" eb="4">
      <t>コウジ</t>
    </rPh>
    <rPh sb="4" eb="5">
      <t>ヒ</t>
    </rPh>
    <phoneticPr fontId="1"/>
  </si>
  <si>
    <t>材料費</t>
    <rPh sb="0" eb="3">
      <t>ザイリョウヒリョウヒ</t>
    </rPh>
    <phoneticPr fontId="1"/>
  </si>
  <si>
    <t>据付工事費</t>
    <rPh sb="0" eb="2">
      <t>スエツケ</t>
    </rPh>
    <rPh sb="2" eb="4">
      <t>コウジ</t>
    </rPh>
    <rPh sb="4" eb="5">
      <t>ヒ</t>
    </rPh>
    <phoneticPr fontId="1"/>
  </si>
  <si>
    <t>上部スラブ工事費</t>
    <rPh sb="0" eb="2">
      <t>ジョウブ</t>
    </rPh>
    <rPh sb="5" eb="7">
      <t>コウジ</t>
    </rPh>
    <rPh sb="7" eb="8">
      <t>ヒ</t>
    </rPh>
    <phoneticPr fontId="1"/>
  </si>
  <si>
    <t>設備工事費</t>
    <rPh sb="0" eb="2">
      <t>セツビ</t>
    </rPh>
    <rPh sb="2" eb="4">
      <t>コウジ</t>
    </rPh>
    <rPh sb="4" eb="5">
      <t>ヒ</t>
    </rPh>
    <phoneticPr fontId="1"/>
  </si>
  <si>
    <t>電気工事費</t>
    <rPh sb="0" eb="2">
      <t>デンキ</t>
    </rPh>
    <rPh sb="2" eb="4">
      <t>コウジ</t>
    </rPh>
    <rPh sb="4" eb="5">
      <t>ヒ</t>
    </rPh>
    <phoneticPr fontId="1"/>
  </si>
  <si>
    <t>・</t>
    <phoneticPr fontId="1"/>
  </si>
  <si>
    <t>年間消費電力量(kWh)　　　　　　　　　　　　　　　　　　　　　　(A)×(C)×(E)×(F)　　　　　　　　　　　　×365÷(B)</t>
    <rPh sb="0" eb="2">
      <t>ネンカン</t>
    </rPh>
    <rPh sb="2" eb="4">
      <t>ショウヒ</t>
    </rPh>
    <rPh sb="4" eb="6">
      <t>デンリョク</t>
    </rPh>
    <rPh sb="6" eb="7">
      <t>リョウ</t>
    </rPh>
    <rPh sb="7" eb="8">
      <t>デンリョウ</t>
    </rPh>
    <phoneticPr fontId="1"/>
  </si>
  <si>
    <t>ﾓｰﾀｰ効率(%)
（B)</t>
    <rPh sb="4" eb="6">
      <t>コウリツ</t>
    </rPh>
    <phoneticPr fontId="1"/>
  </si>
  <si>
    <t>負荷率(%)　　　　　　　　　　　　　　（C)</t>
    <rPh sb="0" eb="2">
      <t>フカ</t>
    </rPh>
    <rPh sb="2" eb="3">
      <t>リツ</t>
    </rPh>
    <phoneticPr fontId="1"/>
  </si>
  <si>
    <r>
      <rPr>
        <sz val="8"/>
        <color theme="1"/>
        <rFont val="游ゴシック"/>
        <family val="3"/>
        <charset val="128"/>
        <scheme val="minor"/>
      </rPr>
      <t>運転時間/日･台</t>
    </r>
    <r>
      <rPr>
        <sz val="9"/>
        <color theme="1"/>
        <rFont val="游ゴシック"/>
        <family val="3"/>
        <charset val="128"/>
        <scheme val="minor"/>
      </rPr>
      <t xml:space="preserve">
（h）　（F）</t>
    </r>
    <rPh sb="0" eb="2">
      <t>ウンテン</t>
    </rPh>
    <rPh sb="2" eb="4">
      <t>ジカン</t>
    </rPh>
    <rPh sb="5" eb="6">
      <t>ヒ</t>
    </rPh>
    <rPh sb="7" eb="8">
      <t>ダイ</t>
    </rPh>
    <phoneticPr fontId="1"/>
  </si>
  <si>
    <t>負荷率(%)
（C)</t>
    <rPh sb="0" eb="2">
      <t>フカ</t>
    </rPh>
    <rPh sb="2" eb="3">
      <t>リツ</t>
    </rPh>
    <phoneticPr fontId="1"/>
  </si>
  <si>
    <t>出力
（kW）
(A)</t>
    <rPh sb="0" eb="2">
      <t>シュツリョク</t>
    </rPh>
    <phoneticPr fontId="1"/>
  </si>
  <si>
    <t>ﾓｰﾀｰ効率(%)
(B)</t>
    <rPh sb="4" eb="6">
      <t>コウリツ</t>
    </rPh>
    <phoneticPr fontId="1"/>
  </si>
  <si>
    <r>
      <t>年間消費電力量</t>
    </r>
    <r>
      <rPr>
        <sz val="11"/>
        <color theme="1"/>
        <rFont val="游ゴシック"/>
        <family val="3"/>
        <charset val="128"/>
        <scheme val="minor"/>
      </rPr>
      <t>(</t>
    </r>
    <r>
      <rPr>
        <sz val="11"/>
        <color theme="1"/>
        <rFont val="游ゴシック"/>
        <family val="2"/>
        <charset val="128"/>
        <scheme val="minor"/>
      </rPr>
      <t>kWh)　　　　　　　　　　　　　　　　　　　　　　</t>
    </r>
    <r>
      <rPr>
        <sz val="10"/>
        <color theme="1"/>
        <rFont val="游ゴシック"/>
        <family val="3"/>
        <charset val="128"/>
        <scheme val="minor"/>
      </rPr>
      <t>(A)×(C)×(E)×(F)
×365÷(B)</t>
    </r>
    <rPh sb="0" eb="2">
      <t>ネンカン</t>
    </rPh>
    <rPh sb="2" eb="4">
      <t>ショウヒ</t>
    </rPh>
    <rPh sb="4" eb="6">
      <t>デンリョク</t>
    </rPh>
    <rPh sb="6" eb="7">
      <t>リョウ</t>
    </rPh>
    <phoneticPr fontId="1"/>
  </si>
  <si>
    <t>社会保険料</t>
    <rPh sb="0" eb="5">
      <t>シャカイホケンリョウ</t>
    </rPh>
    <phoneticPr fontId="1"/>
  </si>
  <si>
    <t xml:space="preserve">（４）補助対象経費
     </t>
    <rPh sb="3" eb="5">
      <t>ホジョ</t>
    </rPh>
    <rPh sb="5" eb="7">
      <t>タイショウ</t>
    </rPh>
    <rPh sb="7" eb="9">
      <t>ケイヒ</t>
    </rPh>
    <phoneticPr fontId="1"/>
  </si>
  <si>
    <t>（３）と（６）を比較して少ない方の額</t>
    <rPh sb="12" eb="13">
      <t>スク</t>
    </rPh>
    <rPh sb="15" eb="16">
      <t>ホウ</t>
    </rPh>
    <rPh sb="17" eb="18">
      <t>ガク</t>
    </rPh>
    <phoneticPr fontId="1"/>
  </si>
  <si>
    <t xml:space="preserve">      支出予定額
     </t>
    <rPh sb="6" eb="8">
      <t>シシュツ</t>
    </rPh>
    <phoneticPr fontId="1"/>
  </si>
  <si>
    <t>[補助対象経費支出予定額(別紙2の(4))]÷15÷(J)</t>
    <rPh sb="1" eb="12">
      <t>ホジョタイショウケイヒシシュツヨテイガク</t>
    </rPh>
    <rPh sb="13" eb="15">
      <t>ベッシ</t>
    </rPh>
    <phoneticPr fontId="1"/>
  </si>
  <si>
    <t>工事開始予定日</t>
    <rPh sb="0" eb="2">
      <t>コウジ</t>
    </rPh>
    <rPh sb="2" eb="4">
      <t>カイシ</t>
    </rPh>
    <rPh sb="4" eb="6">
      <t>ヨテイ</t>
    </rPh>
    <rPh sb="6" eb="7">
      <t>ヒ</t>
    </rPh>
    <phoneticPr fontId="1"/>
  </si>
  <si>
    <t>工事完了予定日</t>
    <rPh sb="0" eb="2">
      <t>コウジ</t>
    </rPh>
    <rPh sb="2" eb="4">
      <t>カンリョウ</t>
    </rPh>
    <rPh sb="4" eb="6">
      <t>ヨテイ</t>
    </rPh>
    <rPh sb="6" eb="7">
      <t>ヒ</t>
    </rPh>
    <phoneticPr fontId="1"/>
  </si>
  <si>
    <t>（７）×1/2 の1,000円
未満を切り捨てた額</t>
    <rPh sb="24" eb="25">
      <t>ガク</t>
    </rPh>
    <phoneticPr fontId="1"/>
  </si>
  <si>
    <t>（４）と（５）を比較
して少ない方の額</t>
    <phoneticPr fontId="1"/>
  </si>
  <si>
    <t xml:space="preserve">   （１）―（２）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</si>
</sst>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0.0"/>
    <numFmt numFmtId="178" formatCode="0_);[Red]\(0\)"/>
    <numFmt numFmtId="179" formatCode="0.0_);[Red]\(0.0\)"/>
    <numFmt numFmtId="180" formatCode="#,##0.0;[Red]\-#,##0.0"/>
  </numFmts>
  <fonts count="4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sz val="9"/>
      <color theme="1"/>
      <name val="游ゴシック"/>
      <family val="3"/>
      <charset val="128"/>
      <scheme val="minor"/>
    </font>
    <font>
      <sz val="11"/>
      <color theme="1"/>
      <name val="ＤＦ平成明朝体W3"/>
      <family val="1"/>
      <charset val="128"/>
    </font>
    <font>
      <sz val="11"/>
      <color theme="1"/>
      <name val="ＤＦ平成明朝体W7"/>
      <family val="1"/>
      <charset val="128"/>
    </font>
    <font>
      <b/>
      <sz val="12"/>
      <color theme="1"/>
      <name val="ＤＨＰ平成明朝体W7"/>
      <family val="1"/>
      <charset val="128"/>
    </font>
    <font>
      <b/>
      <sz val="11"/>
      <color theme="1"/>
      <name val="ＤＦ平成明朝体W7"/>
      <family val="1"/>
      <charset val="128"/>
    </font>
    <font>
      <b/>
      <sz val="12"/>
      <color theme="1"/>
      <name val="ＤＦ平成明朝体W7"/>
      <family val="1"/>
      <charset val="128"/>
    </font>
    <font>
      <b/>
      <sz val="14"/>
      <color theme="1"/>
      <name val="ＤＦ平成明朝体W7"/>
      <family val="1"/>
      <charset val="128"/>
    </font>
    <font>
      <b/>
      <sz val="12"/>
      <color theme="1"/>
      <name val="ＤＨＰ平成明朝体W3"/>
      <family val="1"/>
      <charset val="128"/>
    </font>
    <font>
      <sz val="11"/>
      <color theme="1"/>
      <name val="ＤＨＰ平成明朝体W3"/>
      <family val="1"/>
      <charset val="128"/>
    </font>
    <font>
      <sz val="9"/>
      <color theme="1"/>
      <name val="ＤＨＰ平成明朝体W3"/>
      <family val="1"/>
      <charset val="128"/>
    </font>
    <font>
      <b/>
      <sz val="11"/>
      <color theme="1"/>
      <name val="ＤＦ平成明朝体W3"/>
      <family val="1"/>
      <charset val="128"/>
    </font>
    <font>
      <sz val="9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vertAlign val="superscript"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vertAlign val="superscript"/>
      <sz val="9"/>
      <color theme="1"/>
      <name val="游ゴシック"/>
      <family val="3"/>
      <charset val="128"/>
      <scheme val="minor"/>
    </font>
    <font>
      <sz val="11"/>
      <color rgb="FFFF0000"/>
      <name val="ＤＦ平成明朝体W3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ＤＦ平成明朝体W7"/>
      <family val="1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ＤＦ平成明朝体W3"/>
      <family val="1"/>
      <charset val="128"/>
    </font>
    <font>
      <sz val="9"/>
      <color theme="1"/>
      <name val="ＤＦ平成明朝体W3"/>
      <family val="1"/>
      <charset val="128"/>
    </font>
    <font>
      <u val="double"/>
      <sz val="10.5"/>
      <color theme="1"/>
      <name val="ＤＦ平成明朝体W3"/>
      <family val="1"/>
      <charset val="128"/>
    </font>
    <font>
      <sz val="10.5"/>
      <color theme="1"/>
      <name val="ＤＦ平成明朝体W3"/>
      <family val="1"/>
      <charset val="128"/>
    </font>
    <font>
      <u/>
      <sz val="10.5"/>
      <color theme="1"/>
      <name val="ＤＦ平成明朝体W3"/>
      <family val="1"/>
      <charset val="128"/>
    </font>
    <font>
      <b/>
      <sz val="10.5"/>
      <color theme="1"/>
      <name val="ＤＦ平成明朝体W3"/>
      <family val="1"/>
      <charset val="128"/>
    </font>
    <font>
      <sz val="11"/>
      <color theme="1"/>
      <name val="ＭＳ 明朝"/>
      <family val="1"/>
      <charset val="128"/>
    </font>
    <font>
      <b/>
      <sz val="13"/>
      <color theme="1"/>
      <name val="ＤＦ平成明朝体W7"/>
      <family val="1"/>
      <charset val="128"/>
    </font>
    <font>
      <sz val="13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 diagonalUp="1">
      <left style="medium">
        <color auto="1"/>
      </left>
      <right/>
      <top style="medium">
        <color auto="1"/>
      </top>
      <bottom style="medium">
        <color auto="1"/>
      </bottom>
      <diagonal style="medium">
        <color auto="1"/>
      </diagonal>
    </border>
    <border diagonalUp="1">
      <left/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</cellStyleXfs>
  <cellXfs count="36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0" fillId="0" borderId="0" xfId="0" applyBorder="1" applyAlignment="1">
      <alignment vertical="top"/>
    </xf>
    <xf numFmtId="0" fontId="6" fillId="0" borderId="2" xfId="0" applyFont="1" applyBorder="1" applyAlignment="1">
      <alignment vertical="center" wrapText="1"/>
    </xf>
    <xf numFmtId="0" fontId="9" fillId="0" borderId="2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11" fillId="0" borderId="13" xfId="0" applyFont="1" applyBorder="1">
      <alignment vertical="center"/>
    </xf>
    <xf numFmtId="0" fontId="12" fillId="0" borderId="13" xfId="0" applyFont="1" applyBorder="1">
      <alignment vertical="center"/>
    </xf>
    <xf numFmtId="0" fontId="13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5" fillId="0" borderId="24" xfId="0" applyFont="1" applyBorder="1">
      <alignment vertical="center"/>
    </xf>
    <xf numFmtId="0" fontId="5" fillId="0" borderId="0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56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 indent="1"/>
    </xf>
    <xf numFmtId="0" fontId="0" fillId="0" borderId="0" xfId="0" applyBorder="1" applyAlignment="1">
      <alignment horizontal="right" vertical="center"/>
    </xf>
    <xf numFmtId="0" fontId="0" fillId="0" borderId="40" xfId="0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8" fillId="0" borderId="42" xfId="0" applyFont="1" applyBorder="1">
      <alignment vertical="center"/>
    </xf>
    <xf numFmtId="0" fontId="20" fillId="0" borderId="40" xfId="0" applyFont="1" applyBorder="1">
      <alignment vertical="center"/>
    </xf>
    <xf numFmtId="0" fontId="0" fillId="0" borderId="5" xfId="0" applyBorder="1">
      <alignment vertical="center"/>
    </xf>
    <xf numFmtId="0" fontId="0" fillId="0" borderId="36" xfId="0" applyBorder="1">
      <alignment vertical="center"/>
    </xf>
    <xf numFmtId="0" fontId="26" fillId="0" borderId="36" xfId="0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0" fillId="0" borderId="42" xfId="0" applyBorder="1">
      <alignment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right" vertical="center" indent="1"/>
    </xf>
    <xf numFmtId="0" fontId="0" fillId="0" borderId="24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6" xfId="0" applyBorder="1" applyAlignment="1">
      <alignment horizontal="right" vertical="center" indent="1"/>
    </xf>
    <xf numFmtId="0" fontId="0" fillId="0" borderId="27" xfId="0" applyBorder="1" applyAlignment="1">
      <alignment horizontal="right" vertical="center" indent="1"/>
    </xf>
    <xf numFmtId="0" fontId="5" fillId="0" borderId="2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31" fillId="0" borderId="0" xfId="0" applyFont="1">
      <alignment vertical="center"/>
    </xf>
    <xf numFmtId="0" fontId="20" fillId="0" borderId="4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14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2" xfId="0" applyFont="1" applyBorder="1">
      <alignment vertical="center"/>
    </xf>
    <xf numFmtId="0" fontId="36" fillId="0" borderId="1" xfId="0" applyFont="1" applyBorder="1" applyAlignment="1">
      <alignment horizontal="justify" vertical="center" wrapText="1"/>
    </xf>
    <xf numFmtId="0" fontId="36" fillId="0" borderId="3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0" borderId="4" xfId="0" applyFont="1" applyBorder="1" applyAlignment="1">
      <alignment horizontal="right" vertical="center" indent="1"/>
    </xf>
    <xf numFmtId="0" fontId="36" fillId="0" borderId="3" xfId="0" applyFont="1" applyBorder="1" applyAlignment="1">
      <alignment vertical="center"/>
    </xf>
    <xf numFmtId="0" fontId="37" fillId="0" borderId="3" xfId="0" applyFont="1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0" fontId="5" fillId="0" borderId="5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40" fillId="0" borderId="0" xfId="0" applyFont="1" applyBorder="1">
      <alignment vertical="center"/>
    </xf>
    <xf numFmtId="0" fontId="24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76" fontId="20" fillId="0" borderId="40" xfId="2" applyNumberFormat="1" applyFont="1" applyBorder="1" applyAlignment="1">
      <alignment vertical="center"/>
    </xf>
    <xf numFmtId="178" fontId="0" fillId="0" borderId="40" xfId="0" applyNumberFormat="1" applyBorder="1">
      <alignment vertical="center"/>
    </xf>
    <xf numFmtId="176" fontId="0" fillId="0" borderId="40" xfId="0" applyNumberFormat="1" applyBorder="1">
      <alignment vertical="center"/>
    </xf>
    <xf numFmtId="0" fontId="5" fillId="0" borderId="12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38" fontId="5" fillId="0" borderId="3" xfId="3" applyFont="1" applyBorder="1" applyAlignment="1">
      <alignment vertical="center"/>
    </xf>
    <xf numFmtId="38" fontId="5" fillId="0" borderId="1" xfId="3" applyFont="1" applyBorder="1" applyAlignment="1">
      <alignment horizontal="right" vertical="center"/>
    </xf>
    <xf numFmtId="0" fontId="5" fillId="0" borderId="2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1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6" fillId="0" borderId="19" xfId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0" fillId="0" borderId="34" xfId="3" applyFont="1" applyBorder="1" applyAlignment="1">
      <alignment vertical="center"/>
    </xf>
    <xf numFmtId="38" fontId="0" fillId="0" borderId="21" xfId="3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176" fontId="0" fillId="0" borderId="38" xfId="2" applyNumberFormat="1" applyFont="1" applyBorder="1" applyAlignment="1">
      <alignment horizontal="right" vertical="center"/>
    </xf>
    <xf numFmtId="176" fontId="0" fillId="0" borderId="6" xfId="2" applyNumberFormat="1" applyFont="1" applyBorder="1" applyAlignment="1">
      <alignment horizontal="right" vertical="center"/>
    </xf>
    <xf numFmtId="179" fontId="0" fillId="0" borderId="40" xfId="0" applyNumberFormat="1" applyBorder="1" applyAlignment="1">
      <alignment horizontal="right" vertical="center"/>
    </xf>
    <xf numFmtId="179" fontId="0" fillId="0" borderId="38" xfId="0" applyNumberFormat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38" fontId="0" fillId="0" borderId="38" xfId="3" applyFont="1" applyBorder="1" applyAlignment="1">
      <alignment vertical="center"/>
    </xf>
    <xf numFmtId="38" fontId="0" fillId="0" borderId="6" xfId="3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180" fontId="0" fillId="0" borderId="7" xfId="3" applyNumberFormat="1" applyFont="1" applyBorder="1" applyAlignment="1">
      <alignment vertical="center"/>
    </xf>
    <xf numFmtId="180" fontId="0" fillId="0" borderId="18" xfId="3" applyNumberFormat="1" applyFon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9" fontId="0" fillId="0" borderId="45" xfId="0" applyNumberForma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45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8" fontId="0" fillId="0" borderId="38" xfId="2" applyNumberFormat="1" applyFont="1" applyBorder="1" applyAlignment="1">
      <alignment horizontal="right" vertical="center"/>
    </xf>
    <xf numFmtId="178" fontId="0" fillId="0" borderId="6" xfId="2" applyNumberFormat="1" applyFont="1" applyBorder="1" applyAlignment="1">
      <alignment horizontal="right" vertical="center"/>
    </xf>
    <xf numFmtId="177" fontId="0" fillId="0" borderId="36" xfId="0" applyNumberFormat="1" applyBorder="1" applyAlignment="1">
      <alignment vertical="center"/>
    </xf>
    <xf numFmtId="177" fontId="0" fillId="0" borderId="43" xfId="0" applyNumberFormat="1" applyBorder="1" applyAlignment="1">
      <alignment vertical="center"/>
    </xf>
    <xf numFmtId="176" fontId="20" fillId="0" borderId="40" xfId="2" applyNumberFormat="1" applyFont="1" applyBorder="1" applyAlignment="1">
      <alignment horizontal="right" vertical="center"/>
    </xf>
    <xf numFmtId="177" fontId="20" fillId="0" borderId="40" xfId="0" applyNumberFormat="1" applyFont="1" applyBorder="1" applyAlignment="1">
      <alignment horizontal="right" vertical="center"/>
    </xf>
    <xf numFmtId="177" fontId="20" fillId="0" borderId="38" xfId="0" applyNumberFormat="1" applyFont="1" applyBorder="1" applyAlignment="1">
      <alignment horizontal="right" vertical="center"/>
    </xf>
    <xf numFmtId="177" fontId="20" fillId="0" borderId="14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25" fillId="0" borderId="40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5" fillId="0" borderId="47" xfId="0" applyFont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38" fontId="5" fillId="0" borderId="3" xfId="3" applyFont="1" applyBorder="1" applyAlignment="1">
      <alignment horizontal="right" vertical="center" indent="1"/>
    </xf>
    <xf numFmtId="38" fontId="0" fillId="0" borderId="4" xfId="3" applyFont="1" applyBorder="1" applyAlignment="1">
      <alignment horizontal="right" vertical="center" indent="1"/>
    </xf>
    <xf numFmtId="38" fontId="5" fillId="0" borderId="24" xfId="3" applyFont="1" applyBorder="1" applyAlignment="1">
      <alignment horizontal="right" vertical="center" indent="1"/>
    </xf>
    <xf numFmtId="38" fontId="0" fillId="0" borderId="27" xfId="3" applyFont="1" applyBorder="1" applyAlignment="1">
      <alignment horizontal="right" vertical="center" indent="1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38" fontId="5" fillId="0" borderId="11" xfId="3" applyFont="1" applyBorder="1" applyAlignment="1">
      <alignment horizontal="right" vertical="center" indent="1"/>
    </xf>
    <xf numFmtId="38" fontId="0" fillId="0" borderId="13" xfId="3" applyFont="1" applyBorder="1" applyAlignment="1">
      <alignment horizontal="right" vertical="center" indent="1"/>
    </xf>
    <xf numFmtId="38" fontId="5" fillId="0" borderId="3" xfId="3" applyFont="1" applyBorder="1" applyAlignment="1">
      <alignment vertical="center"/>
    </xf>
    <xf numFmtId="38" fontId="0" fillId="0" borderId="0" xfId="3" applyFont="1" applyAlignment="1">
      <alignment vertical="center"/>
    </xf>
    <xf numFmtId="38" fontId="5" fillId="0" borderId="1" xfId="3" applyFont="1" applyBorder="1" applyAlignment="1">
      <alignment horizontal="right" vertical="center" indent="1"/>
    </xf>
    <xf numFmtId="38" fontId="0" fillId="0" borderId="25" xfId="3" applyFont="1" applyBorder="1" applyAlignment="1">
      <alignment horizontal="right" vertical="center" indent="1"/>
    </xf>
    <xf numFmtId="0" fontId="5" fillId="0" borderId="3" xfId="0" applyFont="1" applyBorder="1" applyAlignment="1">
      <alignment horizontal="left" vertical="center" indent="1" shrinkToFit="1"/>
    </xf>
    <xf numFmtId="0" fontId="5" fillId="0" borderId="0" xfId="0" applyFont="1" applyAlignment="1">
      <alignment horizontal="left" vertical="center" indent="1" shrinkToFit="1"/>
    </xf>
    <xf numFmtId="0" fontId="5" fillId="0" borderId="4" xfId="0" applyFont="1" applyBorder="1" applyAlignment="1">
      <alignment horizontal="left" vertical="center" indent="1" shrinkToFit="1"/>
    </xf>
    <xf numFmtId="0" fontId="5" fillId="0" borderId="3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38" fontId="5" fillId="0" borderId="11" xfId="3" applyFont="1" applyBorder="1" applyAlignment="1">
      <alignment horizontal="right" vertical="center"/>
    </xf>
    <xf numFmtId="38" fontId="0" fillId="0" borderId="13" xfId="3" applyFont="1" applyBorder="1" applyAlignment="1">
      <alignment horizontal="right" vertical="center"/>
    </xf>
    <xf numFmtId="38" fontId="5" fillId="0" borderId="11" xfId="3" applyFont="1" applyBorder="1" applyAlignment="1">
      <alignment vertical="center"/>
    </xf>
    <xf numFmtId="38" fontId="0" fillId="0" borderId="13" xfId="3" applyFont="1" applyBorder="1" applyAlignment="1">
      <alignment vertical="center"/>
    </xf>
    <xf numFmtId="0" fontId="35" fillId="0" borderId="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left" vertical="center" wrapText="1" indent="1"/>
    </xf>
    <xf numFmtId="0" fontId="35" fillId="0" borderId="0" xfId="0" applyFont="1" applyAlignment="1">
      <alignment horizontal="left" vertical="center" wrapText="1" indent="1"/>
    </xf>
    <xf numFmtId="0" fontId="15" fillId="0" borderId="4" xfId="0" applyFont="1" applyBorder="1" applyAlignment="1">
      <alignment horizontal="left" vertical="center" wrapText="1" indent="1"/>
    </xf>
    <xf numFmtId="0" fontId="35" fillId="0" borderId="24" xfId="0" applyFont="1" applyBorder="1" applyAlignment="1">
      <alignment horizontal="left" vertical="center" wrapText="1" indent="1"/>
    </xf>
    <xf numFmtId="0" fontId="35" fillId="0" borderId="26" xfId="0" applyFont="1" applyBorder="1" applyAlignment="1">
      <alignment horizontal="left" vertical="center" wrapText="1" indent="1"/>
    </xf>
    <xf numFmtId="0" fontId="15" fillId="0" borderId="27" xfId="0" applyFont="1" applyBorder="1" applyAlignment="1">
      <alignment horizontal="left" vertical="center" wrapText="1" indent="1"/>
    </xf>
    <xf numFmtId="0" fontId="0" fillId="0" borderId="0" xfId="0" applyBorder="1" applyAlignment="1">
      <alignment vertical="top" wrapText="1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5" xfId="0" applyBorder="1" applyAlignment="1">
      <alignment vertical="center"/>
    </xf>
    <xf numFmtId="0" fontId="34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4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3" xfId="0" applyFont="1" applyBorder="1" applyAlignment="1">
      <alignment horizontal="left" vertical="center" indent="1"/>
    </xf>
    <xf numFmtId="0" fontId="34" fillId="0" borderId="0" xfId="0" applyFont="1" applyBorder="1" applyAlignment="1">
      <alignment horizontal="left" vertical="center" indent="1"/>
    </xf>
    <xf numFmtId="0" fontId="34" fillId="0" borderId="0" xfId="0" applyFont="1" applyAlignment="1">
      <alignment horizontal="left" vertical="center" indent="1"/>
    </xf>
    <xf numFmtId="0" fontId="34" fillId="0" borderId="4" xfId="0" applyFont="1" applyBorder="1" applyAlignment="1">
      <alignment horizontal="left" vertical="center" indent="1"/>
    </xf>
    <xf numFmtId="0" fontId="37" fillId="0" borderId="3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35" fillId="0" borderId="3" xfId="0" applyFont="1" applyBorder="1" applyAlignment="1">
      <alignment horizontal="left" vertical="center" indent="1"/>
    </xf>
    <xf numFmtId="0" fontId="35" fillId="0" borderId="0" xfId="0" applyFont="1" applyBorder="1" applyAlignment="1">
      <alignment horizontal="left" vertical="center" indent="1"/>
    </xf>
    <xf numFmtId="0" fontId="37" fillId="0" borderId="11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38" fillId="0" borderId="3" xfId="0" applyFont="1" applyBorder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37" fillId="0" borderId="3" xfId="0" applyFont="1" applyBorder="1" applyAlignment="1">
      <alignment horizontal="center" vertical="center"/>
    </xf>
    <xf numFmtId="0" fontId="37" fillId="0" borderId="3" xfId="0" applyFont="1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37" fillId="0" borderId="11" xfId="0" applyFont="1" applyBorder="1" applyAlignment="1">
      <alignment horizontal="center" vertical="center"/>
    </xf>
    <xf numFmtId="0" fontId="5" fillId="0" borderId="51" xfId="0" applyFont="1" applyBorder="1" applyAlignment="1">
      <alignment horizontal="right" vertical="center" indent="1"/>
    </xf>
    <xf numFmtId="0" fontId="0" fillId="0" borderId="52" xfId="0" applyBorder="1" applyAlignment="1">
      <alignment horizontal="right" vertical="center" indent="1"/>
    </xf>
    <xf numFmtId="0" fontId="5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7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7" fillId="0" borderId="1" xfId="0" applyFont="1" applyBorder="1" applyAlignment="1">
      <alignment horizontal="left" vertical="center" indent="1" shrinkToFit="1"/>
    </xf>
    <xf numFmtId="0" fontId="0" fillId="0" borderId="25" xfId="0" applyBorder="1" applyAlignment="1">
      <alignment horizontal="left" vertical="center" indent="1" shrinkToFit="1"/>
    </xf>
  </cellXfs>
  <cellStyles count="4">
    <cellStyle name="パーセント" xfId="2" builtinId="5"/>
    <cellStyle name="ハイパーリンク" xfId="1" builtinId="8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"/>
  <sheetViews>
    <sheetView topLeftCell="A25" workbookViewId="0">
      <selection activeCell="B28" sqref="B28"/>
    </sheetView>
  </sheetViews>
  <sheetFormatPr defaultRowHeight="18"/>
  <cols>
    <col min="1" max="1" width="20.69921875" customWidth="1"/>
    <col min="2" max="3" width="14.69921875" customWidth="1"/>
    <col min="4" max="4" width="28.69921875" customWidth="1"/>
  </cols>
  <sheetData>
    <row r="1" spans="1:4">
      <c r="A1" s="149" t="s">
        <v>0</v>
      </c>
      <c r="B1" s="150"/>
      <c r="C1" s="150"/>
      <c r="D1" s="150"/>
    </row>
    <row r="2" spans="1:4" ht="18" customHeight="1" thickBot="1">
      <c r="A2" s="3"/>
      <c r="B2" s="4"/>
      <c r="C2" s="4"/>
      <c r="D2" s="4"/>
    </row>
    <row r="3" spans="1:4" ht="18.600000000000001" thickBot="1">
      <c r="A3" s="9" t="s">
        <v>14</v>
      </c>
      <c r="B3" s="155" t="s">
        <v>43</v>
      </c>
      <c r="C3" s="156"/>
      <c r="D3" s="157"/>
    </row>
    <row r="4" spans="1:4">
      <c r="A4" s="10"/>
      <c r="B4" s="10"/>
      <c r="C4" s="10"/>
      <c r="D4" s="48"/>
    </row>
    <row r="5" spans="1:4" ht="19.95" customHeight="1" thickBot="1">
      <c r="A5" s="12" t="s">
        <v>1</v>
      </c>
      <c r="B5" s="11"/>
      <c r="C5" s="11"/>
      <c r="D5" s="17"/>
    </row>
    <row r="6" spans="1:4" ht="18.600000000000001" thickBot="1">
      <c r="A6" s="18" t="s">
        <v>2</v>
      </c>
      <c r="B6" s="19" t="s">
        <v>8</v>
      </c>
      <c r="C6" s="160"/>
      <c r="D6" s="161"/>
    </row>
    <row r="7" spans="1:4" ht="18.600000000000001" thickBot="1">
      <c r="A7" s="20" t="s">
        <v>17</v>
      </c>
      <c r="B7" s="21" t="s">
        <v>9</v>
      </c>
      <c r="C7" s="160"/>
      <c r="D7" s="161"/>
    </row>
    <row r="8" spans="1:4" ht="18.600000000000001" thickBot="1">
      <c r="A8" s="18" t="s">
        <v>11</v>
      </c>
      <c r="B8" s="158" t="s">
        <v>3</v>
      </c>
      <c r="C8" s="159"/>
      <c r="D8" s="22" t="s">
        <v>4</v>
      </c>
    </row>
    <row r="9" spans="1:4">
      <c r="A9" s="23"/>
      <c r="B9" s="151"/>
      <c r="C9" s="152"/>
      <c r="D9" s="24"/>
    </row>
    <row r="10" spans="1:4">
      <c r="A10" s="25"/>
      <c r="B10" s="151" t="s">
        <v>5</v>
      </c>
      <c r="C10" s="152"/>
      <c r="D10" s="24" t="s">
        <v>6</v>
      </c>
    </row>
    <row r="11" spans="1:4">
      <c r="A11" s="25"/>
      <c r="B11" s="151"/>
      <c r="C11" s="152"/>
      <c r="D11" s="24"/>
    </row>
    <row r="12" spans="1:4">
      <c r="A12" s="25"/>
      <c r="B12" s="151" t="s">
        <v>10</v>
      </c>
      <c r="C12" s="152"/>
      <c r="D12" s="24" t="s">
        <v>7</v>
      </c>
    </row>
    <row r="13" spans="1:4" ht="30" customHeight="1" thickBot="1">
      <c r="A13" s="25"/>
      <c r="B13" s="153"/>
      <c r="C13" s="154"/>
      <c r="D13" s="26"/>
    </row>
    <row r="14" spans="1:4" ht="18.600000000000001" thickBot="1">
      <c r="A14" s="18" t="s">
        <v>12</v>
      </c>
      <c r="B14" s="158" t="s">
        <v>3</v>
      </c>
      <c r="C14" s="159"/>
      <c r="D14" s="27" t="s">
        <v>4</v>
      </c>
    </row>
    <row r="15" spans="1:4">
      <c r="A15" s="140" t="s">
        <v>18</v>
      </c>
      <c r="B15" s="151"/>
      <c r="C15" s="152"/>
      <c r="D15" s="24"/>
    </row>
    <row r="16" spans="1:4">
      <c r="A16" s="141"/>
      <c r="B16" s="151" t="s">
        <v>5</v>
      </c>
      <c r="C16" s="152"/>
      <c r="D16" s="24" t="s">
        <v>6</v>
      </c>
    </row>
    <row r="17" spans="1:4">
      <c r="A17" s="141"/>
      <c r="B17" s="151"/>
      <c r="C17" s="152"/>
      <c r="D17" s="24"/>
    </row>
    <row r="18" spans="1:4">
      <c r="A18" s="141"/>
      <c r="B18" s="151" t="s">
        <v>10</v>
      </c>
      <c r="C18" s="152"/>
      <c r="D18" s="24" t="s">
        <v>20</v>
      </c>
    </row>
    <row r="19" spans="1:4" ht="30" customHeight="1" thickBot="1">
      <c r="A19" s="142"/>
      <c r="B19" s="153"/>
      <c r="C19" s="154"/>
      <c r="D19" s="28"/>
    </row>
    <row r="20" spans="1:4" ht="30" customHeight="1" thickBot="1">
      <c r="A20" s="29" t="s">
        <v>19</v>
      </c>
      <c r="B20" s="30" t="s">
        <v>13</v>
      </c>
      <c r="C20" s="138"/>
      <c r="D20" s="139"/>
    </row>
    <row r="21" spans="1:4" ht="18" customHeight="1">
      <c r="A21" s="14"/>
      <c r="B21" s="14"/>
      <c r="C21" s="16"/>
      <c r="D21" s="16"/>
    </row>
    <row r="22" spans="1:4" ht="19.95" customHeight="1" thickBot="1">
      <c r="A22" s="15" t="s">
        <v>24</v>
      </c>
      <c r="B22" s="17"/>
      <c r="C22" s="17"/>
      <c r="D22" s="17"/>
    </row>
    <row r="23" spans="1:4">
      <c r="A23" s="143" t="s">
        <v>30</v>
      </c>
      <c r="B23" s="31"/>
      <c r="C23" s="31"/>
      <c r="D23" s="32"/>
    </row>
    <row r="24" spans="1:4" ht="18" customHeight="1">
      <c r="A24" s="144"/>
      <c r="B24" s="33" t="s">
        <v>25</v>
      </c>
      <c r="C24" s="49" t="s">
        <v>99</v>
      </c>
      <c r="D24" s="146" t="s">
        <v>31</v>
      </c>
    </row>
    <row r="25" spans="1:4" ht="18" customHeight="1">
      <c r="A25" s="144"/>
      <c r="B25" s="147" t="s">
        <v>26</v>
      </c>
      <c r="C25" s="148"/>
      <c r="D25" s="146"/>
    </row>
    <row r="26" spans="1:4">
      <c r="A26" s="144"/>
      <c r="B26" s="33" t="s">
        <v>27</v>
      </c>
      <c r="C26" s="49" t="s">
        <v>99</v>
      </c>
      <c r="D26" s="34"/>
    </row>
    <row r="27" spans="1:4">
      <c r="A27" s="144"/>
      <c r="B27" s="147" t="s">
        <v>26</v>
      </c>
      <c r="C27" s="148"/>
      <c r="D27" s="34"/>
    </row>
    <row r="28" spans="1:4">
      <c r="A28" s="144"/>
      <c r="B28" s="35" t="s">
        <v>29</v>
      </c>
      <c r="C28" s="49" t="s">
        <v>99</v>
      </c>
      <c r="D28" s="34"/>
    </row>
    <row r="29" spans="1:4">
      <c r="A29" s="144"/>
      <c r="B29" s="147" t="s">
        <v>26</v>
      </c>
      <c r="C29" s="148"/>
      <c r="D29" s="34"/>
    </row>
    <row r="30" spans="1:4">
      <c r="A30" s="144"/>
      <c r="B30" s="33" t="s">
        <v>153</v>
      </c>
      <c r="C30" s="49" t="s">
        <v>99</v>
      </c>
      <c r="D30" s="34"/>
    </row>
    <row r="31" spans="1:4">
      <c r="A31" s="144"/>
      <c r="B31" s="147" t="s">
        <v>26</v>
      </c>
      <c r="C31" s="148"/>
      <c r="D31" s="34"/>
    </row>
    <row r="32" spans="1:4">
      <c r="A32" s="144"/>
      <c r="B32" s="33" t="s">
        <v>154</v>
      </c>
      <c r="C32" s="49" t="s">
        <v>99</v>
      </c>
      <c r="D32" s="36"/>
    </row>
    <row r="33" spans="1:4">
      <c r="A33" s="144"/>
      <c r="B33" s="147" t="s">
        <v>26</v>
      </c>
      <c r="C33" s="148"/>
      <c r="D33" s="36"/>
    </row>
    <row r="34" spans="1:4">
      <c r="A34" s="144"/>
      <c r="B34" s="35" t="s">
        <v>32</v>
      </c>
      <c r="C34" s="49" t="s">
        <v>99</v>
      </c>
      <c r="D34" s="146" t="s">
        <v>33</v>
      </c>
    </row>
    <row r="35" spans="1:4">
      <c r="A35" s="144"/>
      <c r="B35" s="147" t="s">
        <v>26</v>
      </c>
      <c r="C35" s="148"/>
      <c r="D35" s="146"/>
    </row>
    <row r="36" spans="1:4">
      <c r="A36" s="144"/>
      <c r="B36" s="33" t="s">
        <v>28</v>
      </c>
      <c r="C36" s="49" t="s">
        <v>99</v>
      </c>
      <c r="D36" s="146"/>
    </row>
    <row r="37" spans="1:4" ht="18.600000000000001" thickBot="1">
      <c r="A37" s="145"/>
      <c r="B37" s="37"/>
      <c r="C37" s="37"/>
      <c r="D37" s="38"/>
    </row>
    <row r="38" spans="1:4">
      <c r="A38" s="1"/>
      <c r="B38" s="1"/>
      <c r="C38" s="1"/>
      <c r="D38" s="1"/>
    </row>
    <row r="39" spans="1:4">
      <c r="A39" s="1"/>
      <c r="B39" s="1"/>
      <c r="C39" s="1"/>
      <c r="D39" s="1"/>
    </row>
    <row r="40" spans="1:4">
      <c r="A40" s="1"/>
      <c r="B40" s="1"/>
      <c r="C40" s="1"/>
      <c r="D40" s="1"/>
    </row>
    <row r="41" spans="1:4">
      <c r="A41" s="1"/>
      <c r="B41" s="1"/>
      <c r="C41" s="1"/>
      <c r="D41" s="1"/>
    </row>
    <row r="42" spans="1:4">
      <c r="A42" s="1"/>
      <c r="B42" s="1"/>
      <c r="C42" s="1"/>
      <c r="D42" s="1"/>
    </row>
    <row r="43" spans="1:4">
      <c r="A43" s="1"/>
      <c r="B43" s="1"/>
      <c r="C43" s="1"/>
      <c r="D43" s="1"/>
    </row>
    <row r="44" spans="1:4">
      <c r="A44" s="1"/>
      <c r="B44" s="1"/>
      <c r="C44" s="1"/>
      <c r="D44" s="1"/>
    </row>
    <row r="45" spans="1:4">
      <c r="A45" s="1"/>
      <c r="B45" s="1"/>
      <c r="C45" s="1"/>
      <c r="D45" s="1"/>
    </row>
    <row r="46" spans="1:4">
      <c r="A46" s="1"/>
      <c r="B46" s="1"/>
      <c r="C46" s="1"/>
      <c r="D46" s="1"/>
    </row>
    <row r="47" spans="1:4">
      <c r="A47" s="1"/>
      <c r="B47" s="1"/>
      <c r="C47" s="1"/>
      <c r="D47" s="1"/>
    </row>
    <row r="48" spans="1:4">
      <c r="A48" s="1"/>
      <c r="B48" s="1"/>
      <c r="C48" s="1"/>
      <c r="D48" s="1"/>
    </row>
    <row r="49" spans="1:4">
      <c r="A49" s="1"/>
      <c r="B49" s="1"/>
      <c r="C49" s="1"/>
      <c r="D49" s="1"/>
    </row>
    <row r="50" spans="1:4">
      <c r="A50" s="1"/>
      <c r="B50" s="1"/>
      <c r="C50" s="1"/>
      <c r="D50" s="1"/>
    </row>
    <row r="51" spans="1:4">
      <c r="A51" s="1"/>
      <c r="B51" s="1"/>
      <c r="C51" s="1"/>
      <c r="D51" s="1"/>
    </row>
    <row r="52" spans="1:4">
      <c r="A52" s="1"/>
      <c r="B52" s="1"/>
      <c r="C52" s="1"/>
      <c r="D52" s="1"/>
    </row>
    <row r="53" spans="1:4">
      <c r="A53" s="1"/>
      <c r="B53" s="1"/>
      <c r="C53" s="1"/>
      <c r="D53" s="1"/>
    </row>
    <row r="54" spans="1:4">
      <c r="A54" s="1"/>
      <c r="B54" s="1"/>
      <c r="C54" s="1"/>
      <c r="D54" s="1"/>
    </row>
    <row r="55" spans="1:4">
      <c r="A55" s="1"/>
      <c r="B55" s="1"/>
      <c r="C55" s="1"/>
      <c r="D55" s="1"/>
    </row>
    <row r="56" spans="1:4">
      <c r="A56" s="1"/>
      <c r="B56" s="1"/>
      <c r="C56" s="1"/>
      <c r="D56" s="1"/>
    </row>
    <row r="57" spans="1:4">
      <c r="A57" s="1"/>
      <c r="B57" s="1"/>
      <c r="C57" s="1"/>
      <c r="D57" s="1"/>
    </row>
    <row r="58" spans="1:4">
      <c r="A58" s="1"/>
      <c r="B58" s="1"/>
      <c r="C58" s="1"/>
      <c r="D58" s="1"/>
    </row>
    <row r="59" spans="1:4">
      <c r="A59" s="1"/>
      <c r="B59" s="1"/>
      <c r="C59" s="1"/>
      <c r="D59" s="1"/>
    </row>
    <row r="60" spans="1:4">
      <c r="A60" s="1"/>
      <c r="B60" s="1"/>
      <c r="C60" s="1"/>
      <c r="D60" s="1"/>
    </row>
    <row r="61" spans="1:4">
      <c r="A61" s="1"/>
      <c r="B61" s="1"/>
      <c r="C61" s="1"/>
      <c r="D61" s="1"/>
    </row>
    <row r="62" spans="1:4">
      <c r="A62" s="1"/>
      <c r="B62" s="1"/>
      <c r="C62" s="1"/>
      <c r="D62" s="1"/>
    </row>
    <row r="63" spans="1:4">
      <c r="A63" s="1"/>
      <c r="B63" s="1"/>
      <c r="C63" s="1"/>
      <c r="D63" s="1"/>
    </row>
    <row r="64" spans="1:4">
      <c r="A64" s="1"/>
      <c r="B64" s="1"/>
      <c r="C64" s="1"/>
      <c r="D64" s="1"/>
    </row>
    <row r="65" spans="1:4">
      <c r="A65" s="1"/>
      <c r="B65" s="1"/>
      <c r="C65" s="1"/>
      <c r="D65" s="1"/>
    </row>
    <row r="66" spans="1:4">
      <c r="A66" s="1"/>
      <c r="B66" s="1"/>
      <c r="C66" s="1"/>
      <c r="D66" s="1"/>
    </row>
    <row r="67" spans="1:4">
      <c r="A67" s="1"/>
      <c r="B67" s="1"/>
      <c r="C67" s="1"/>
      <c r="D67" s="1"/>
    </row>
    <row r="68" spans="1:4">
      <c r="A68" s="1"/>
      <c r="B68" s="1"/>
      <c r="C68" s="1"/>
      <c r="D68" s="1"/>
    </row>
    <row r="69" spans="1:4">
      <c r="A69" s="1"/>
      <c r="B69" s="1"/>
      <c r="C69" s="1"/>
      <c r="D69" s="1"/>
    </row>
    <row r="70" spans="1:4">
      <c r="A70" s="1"/>
      <c r="B70" s="1"/>
      <c r="C70" s="1"/>
      <c r="D70" s="1"/>
    </row>
    <row r="71" spans="1:4">
      <c r="A71" s="1"/>
      <c r="B71" s="1"/>
      <c r="C71" s="1"/>
      <c r="D71" s="1"/>
    </row>
    <row r="72" spans="1:4">
      <c r="A72" s="1"/>
      <c r="B72" s="1"/>
      <c r="C72" s="1"/>
      <c r="D72" s="1"/>
    </row>
    <row r="73" spans="1:4">
      <c r="A73" s="1"/>
      <c r="B73" s="1"/>
      <c r="C73" s="1"/>
      <c r="D73" s="1"/>
    </row>
    <row r="74" spans="1:4">
      <c r="A74" s="1"/>
      <c r="B74" s="1"/>
      <c r="C74" s="1"/>
      <c r="D74" s="1"/>
    </row>
    <row r="75" spans="1:4">
      <c r="A75" s="1"/>
      <c r="B75" s="1"/>
      <c r="C75" s="1"/>
      <c r="D75" s="1"/>
    </row>
    <row r="76" spans="1:4">
      <c r="A76" s="1"/>
      <c r="B76" s="1"/>
      <c r="C76" s="1"/>
      <c r="D76" s="1"/>
    </row>
    <row r="77" spans="1:4">
      <c r="A77" s="1"/>
      <c r="B77" s="1"/>
      <c r="C77" s="1"/>
      <c r="D77" s="1"/>
    </row>
    <row r="78" spans="1:4">
      <c r="A78" s="1"/>
      <c r="B78" s="1"/>
      <c r="C78" s="1"/>
      <c r="D78" s="1"/>
    </row>
    <row r="79" spans="1:4">
      <c r="A79" s="1"/>
      <c r="B79" s="1"/>
      <c r="C79" s="1"/>
      <c r="D79" s="1"/>
    </row>
    <row r="80" spans="1:4">
      <c r="A80" s="1"/>
      <c r="B80" s="1"/>
      <c r="C80" s="1"/>
      <c r="D80" s="1"/>
    </row>
    <row r="81" spans="1:4">
      <c r="A81" s="1"/>
      <c r="B81" s="1"/>
      <c r="C81" s="1"/>
      <c r="D81" s="1"/>
    </row>
    <row r="82" spans="1:4">
      <c r="A82" s="1"/>
      <c r="B82" s="1"/>
      <c r="C82" s="1"/>
      <c r="D82" s="1"/>
    </row>
    <row r="83" spans="1:4">
      <c r="A83" s="1"/>
      <c r="B83" s="1"/>
      <c r="C83" s="1"/>
      <c r="D83" s="1"/>
    </row>
    <row r="84" spans="1:4">
      <c r="A84" s="1"/>
      <c r="B84" s="1"/>
      <c r="C84" s="1"/>
      <c r="D84" s="1"/>
    </row>
    <row r="85" spans="1:4">
      <c r="A85" s="1"/>
      <c r="B85" s="1"/>
      <c r="C85" s="1"/>
      <c r="D85" s="1"/>
    </row>
    <row r="86" spans="1:4">
      <c r="A86" s="1"/>
      <c r="B86" s="1"/>
      <c r="C86" s="1"/>
      <c r="D86" s="1"/>
    </row>
    <row r="87" spans="1:4">
      <c r="A87" s="1"/>
      <c r="B87" s="1"/>
      <c r="C87" s="1"/>
      <c r="D87" s="1"/>
    </row>
    <row r="88" spans="1:4">
      <c r="A88" s="1"/>
      <c r="B88" s="1"/>
      <c r="C88" s="1"/>
      <c r="D88" s="1"/>
    </row>
    <row r="89" spans="1:4">
      <c r="A89" s="1"/>
      <c r="B89" s="1"/>
      <c r="C89" s="1"/>
      <c r="D89" s="1"/>
    </row>
    <row r="90" spans="1:4">
      <c r="A90" s="1"/>
      <c r="B90" s="1"/>
      <c r="C90" s="1"/>
      <c r="D90" s="1"/>
    </row>
    <row r="91" spans="1:4">
      <c r="A91" s="1"/>
      <c r="B91" s="1"/>
      <c r="C91" s="1"/>
      <c r="D91" s="1"/>
    </row>
    <row r="92" spans="1:4">
      <c r="A92" s="1"/>
      <c r="B92" s="1"/>
      <c r="C92" s="1"/>
      <c r="D92" s="1"/>
    </row>
    <row r="93" spans="1:4">
      <c r="A93" s="1"/>
      <c r="B93" s="1"/>
      <c r="C93" s="1"/>
      <c r="D93" s="1"/>
    </row>
    <row r="94" spans="1:4">
      <c r="A94" s="1"/>
      <c r="B94" s="1"/>
      <c r="C94" s="1"/>
      <c r="D94" s="1"/>
    </row>
    <row r="95" spans="1:4">
      <c r="A95" s="1"/>
      <c r="B95" s="1"/>
      <c r="C95" s="1"/>
      <c r="D95" s="1"/>
    </row>
    <row r="96" spans="1:4">
      <c r="A96" s="1"/>
      <c r="B96" s="1"/>
      <c r="C96" s="1"/>
      <c r="D96" s="1"/>
    </row>
    <row r="97" spans="1:4">
      <c r="A97" s="1"/>
      <c r="B97" s="1"/>
      <c r="C97" s="1"/>
      <c r="D97" s="1"/>
    </row>
    <row r="98" spans="1:4">
      <c r="A98" s="1"/>
      <c r="B98" s="1"/>
      <c r="C98" s="1"/>
      <c r="D98" s="1"/>
    </row>
    <row r="99" spans="1:4">
      <c r="A99" s="1"/>
      <c r="B99" s="1"/>
      <c r="C99" s="1"/>
      <c r="D99" s="1"/>
    </row>
    <row r="100" spans="1:4">
      <c r="A100" s="1"/>
      <c r="B100" s="1"/>
      <c r="C100" s="1"/>
      <c r="D100" s="1"/>
    </row>
  </sheetData>
  <mergeCells count="27">
    <mergeCell ref="A1:D1"/>
    <mergeCell ref="B17:C17"/>
    <mergeCell ref="B19:C19"/>
    <mergeCell ref="B18:C18"/>
    <mergeCell ref="B3:D3"/>
    <mergeCell ref="B13:C13"/>
    <mergeCell ref="B9:C9"/>
    <mergeCell ref="B11:C11"/>
    <mergeCell ref="B15:C15"/>
    <mergeCell ref="B8:C8"/>
    <mergeCell ref="B10:C10"/>
    <mergeCell ref="B12:C12"/>
    <mergeCell ref="C6:D6"/>
    <mergeCell ref="C7:D7"/>
    <mergeCell ref="B16:C16"/>
    <mergeCell ref="B14:C14"/>
    <mergeCell ref="C20:D20"/>
    <mergeCell ref="A15:A19"/>
    <mergeCell ref="A23:A37"/>
    <mergeCell ref="D24:D25"/>
    <mergeCell ref="B25:C25"/>
    <mergeCell ref="B27:C27"/>
    <mergeCell ref="B29:C29"/>
    <mergeCell ref="B31:C31"/>
    <mergeCell ref="B33:C33"/>
    <mergeCell ref="B35:C35"/>
    <mergeCell ref="D34:D36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7"/>
  <sheetViews>
    <sheetView workbookViewId="0">
      <selection activeCell="A2" sqref="A2:D2"/>
    </sheetView>
  </sheetViews>
  <sheetFormatPr defaultRowHeight="18"/>
  <cols>
    <col min="1" max="1" width="20.69921875" customWidth="1"/>
    <col min="2" max="3" width="14.69921875" customWidth="1"/>
    <col min="4" max="4" width="28.69921875" customWidth="1"/>
  </cols>
  <sheetData>
    <row r="1" spans="1:4" ht="18.600000000000001" thickBot="1">
      <c r="A1" s="44" t="s">
        <v>35</v>
      </c>
    </row>
    <row r="2" spans="1:4" ht="18" customHeight="1" thickBot="1">
      <c r="A2" s="162" t="s">
        <v>15</v>
      </c>
      <c r="B2" s="163"/>
      <c r="C2" s="163"/>
      <c r="D2" s="161"/>
    </row>
    <row r="3" spans="1:4" ht="18" customHeight="1">
      <c r="A3" s="164" t="s">
        <v>21</v>
      </c>
      <c r="B3" s="165"/>
      <c r="C3" s="165"/>
      <c r="D3" s="166"/>
    </row>
    <row r="4" spans="1:4" ht="324" customHeight="1" thickBot="1">
      <c r="A4" s="167"/>
      <c r="B4" s="168"/>
      <c r="C4" s="168"/>
      <c r="D4" s="169"/>
    </row>
    <row r="5" spans="1:4" ht="36" customHeight="1"/>
    <row r="6" spans="1:4" ht="18" customHeight="1" thickBot="1">
      <c r="A6" s="8" t="s">
        <v>36</v>
      </c>
    </row>
    <row r="7" spans="1:4" ht="18" customHeight="1">
      <c r="A7" s="170" t="s">
        <v>34</v>
      </c>
      <c r="B7" s="171"/>
      <c r="C7" s="171"/>
      <c r="D7" s="172"/>
    </row>
    <row r="8" spans="1:4" ht="36" customHeight="1" thickBot="1">
      <c r="A8" s="176"/>
      <c r="B8" s="177"/>
      <c r="C8" s="177"/>
      <c r="D8" s="178"/>
    </row>
    <row r="9" spans="1:4" ht="18" customHeight="1" thickBot="1">
      <c r="A9" s="39"/>
      <c r="B9" s="40"/>
      <c r="C9" s="40"/>
      <c r="D9" s="40"/>
    </row>
    <row r="10" spans="1:4" ht="19.95" customHeight="1">
      <c r="A10" s="170" t="s">
        <v>16</v>
      </c>
      <c r="B10" s="171"/>
      <c r="C10" s="171"/>
      <c r="D10" s="172"/>
    </row>
    <row r="11" spans="1:4" ht="36" customHeight="1" thickBot="1">
      <c r="A11" s="176"/>
      <c r="B11" s="179"/>
      <c r="C11" s="179"/>
      <c r="D11" s="180"/>
    </row>
    <row r="12" spans="1:4" ht="18" customHeight="1" thickBot="1">
      <c r="A12" s="41"/>
      <c r="B12" s="42"/>
      <c r="C12" s="42"/>
      <c r="D12" s="42"/>
    </row>
    <row r="13" spans="1:4" ht="19.95" customHeight="1">
      <c r="A13" s="170" t="s">
        <v>22</v>
      </c>
      <c r="B13" s="171"/>
      <c r="C13" s="171"/>
      <c r="D13" s="172"/>
    </row>
    <row r="14" spans="1:4" ht="36" customHeight="1" thickBot="1">
      <c r="A14" s="176"/>
      <c r="B14" s="179"/>
      <c r="C14" s="179"/>
      <c r="D14" s="180"/>
    </row>
    <row r="15" spans="1:4" ht="18" customHeight="1" thickBot="1">
      <c r="A15" s="41"/>
      <c r="B15" s="43"/>
      <c r="C15" s="43"/>
      <c r="D15" s="42"/>
    </row>
    <row r="16" spans="1:4" ht="19.95" customHeight="1">
      <c r="A16" s="173" t="s">
        <v>23</v>
      </c>
      <c r="B16" s="174"/>
      <c r="C16" s="174"/>
      <c r="D16" s="175"/>
    </row>
    <row r="17" spans="1:4" ht="36" customHeight="1" thickBot="1">
      <c r="A17" s="176"/>
      <c r="B17" s="179"/>
      <c r="C17" s="179"/>
      <c r="D17" s="180"/>
    </row>
    <row r="24" spans="1:4">
      <c r="A24" s="13"/>
      <c r="B24" s="2"/>
      <c r="C24" s="2"/>
      <c r="D24" s="2"/>
    </row>
    <row r="25" spans="1:4">
      <c r="A25" s="13"/>
      <c r="B25" s="5"/>
      <c r="C25" s="5"/>
      <c r="D25" s="5"/>
    </row>
    <row r="26" spans="1:4">
      <c r="A26" s="13"/>
      <c r="B26" s="2"/>
      <c r="C26" s="2"/>
      <c r="D26" s="2"/>
    </row>
    <row r="27" spans="1:4">
      <c r="A27" s="13"/>
      <c r="B27" s="2"/>
      <c r="C27" s="2"/>
      <c r="D27" s="2"/>
    </row>
    <row r="28" spans="1:4">
      <c r="A28" s="6"/>
      <c r="B28" s="2"/>
      <c r="C28" s="5"/>
      <c r="D28" s="5"/>
    </row>
    <row r="31" spans="1:4" ht="18.600000000000001" customHeight="1"/>
    <row r="32" spans="1:4" ht="18" customHeight="1"/>
    <row r="36" spans="1:4">
      <c r="A36" s="7"/>
      <c r="B36" s="2"/>
      <c r="C36" s="2"/>
      <c r="D36" s="2"/>
    </row>
    <row r="37" spans="1:4">
      <c r="A37" s="7"/>
      <c r="B37" s="2"/>
      <c r="C37" s="2"/>
      <c r="D37" s="2"/>
    </row>
    <row r="38" spans="1:4">
      <c r="A38" s="7"/>
      <c r="B38" s="2"/>
      <c r="C38" s="2"/>
      <c r="D38" s="2"/>
    </row>
    <row r="39" spans="1:4">
      <c r="A39" s="2"/>
      <c r="B39" s="5"/>
      <c r="C39" s="5"/>
      <c r="D39" s="5"/>
    </row>
    <row r="40" spans="1:4">
      <c r="A40" s="5"/>
      <c r="B40" s="5"/>
      <c r="C40" s="5"/>
      <c r="D40" s="5"/>
    </row>
    <row r="41" spans="1:4">
      <c r="A41" s="5"/>
      <c r="B41" s="5"/>
      <c r="C41" s="5"/>
      <c r="D41" s="5"/>
    </row>
    <row r="42" spans="1:4">
      <c r="A42" s="5"/>
      <c r="B42" s="5"/>
      <c r="C42" s="5"/>
      <c r="D42" s="5"/>
    </row>
    <row r="43" spans="1:4">
      <c r="A43" s="5"/>
      <c r="B43" s="5"/>
      <c r="C43" s="5"/>
      <c r="D43" s="5"/>
    </row>
    <row r="44" spans="1:4">
      <c r="A44" s="5"/>
      <c r="B44" s="5"/>
      <c r="C44" s="5"/>
      <c r="D44" s="5"/>
    </row>
    <row r="45" spans="1:4">
      <c r="A45" s="5"/>
      <c r="B45" s="5"/>
      <c r="C45" s="5"/>
      <c r="D45" s="5"/>
    </row>
    <row r="46" spans="1:4">
      <c r="A46" s="5"/>
      <c r="B46" s="5"/>
      <c r="C46" s="5"/>
      <c r="D46" s="5"/>
    </row>
    <row r="47" spans="1:4">
      <c r="A47" s="5"/>
      <c r="B47" s="5"/>
      <c r="C47" s="5"/>
      <c r="D47" s="5"/>
    </row>
    <row r="48" spans="1:4">
      <c r="A48" s="5"/>
      <c r="B48" s="5"/>
      <c r="C48" s="5"/>
      <c r="D48" s="5"/>
    </row>
    <row r="49" spans="1:4">
      <c r="A49" s="5"/>
      <c r="B49" s="5"/>
      <c r="C49" s="5"/>
      <c r="D49" s="5"/>
    </row>
    <row r="50" spans="1:4">
      <c r="A50" s="5"/>
      <c r="B50" s="5"/>
      <c r="C50" s="5"/>
      <c r="D50" s="5"/>
    </row>
    <row r="51" spans="1:4">
      <c r="A51" s="5"/>
      <c r="B51" s="5"/>
      <c r="C51" s="5"/>
      <c r="D51" s="5"/>
    </row>
    <row r="52" spans="1:4">
      <c r="A52" s="5"/>
      <c r="B52" s="5"/>
      <c r="C52" s="5"/>
      <c r="D52" s="5"/>
    </row>
    <row r="53" spans="1:4">
      <c r="A53" s="5"/>
      <c r="B53" s="5"/>
      <c r="C53" s="5"/>
      <c r="D53" s="5"/>
    </row>
    <row r="54" spans="1:4">
      <c r="A54" s="5"/>
      <c r="B54" s="5"/>
      <c r="C54" s="5"/>
      <c r="D54" s="5"/>
    </row>
    <row r="55" spans="1:4">
      <c r="A55" s="5"/>
      <c r="B55" s="5"/>
      <c r="C55" s="5"/>
      <c r="D55" s="5"/>
    </row>
    <row r="56" spans="1:4">
      <c r="A56" s="5"/>
      <c r="B56" s="5"/>
      <c r="C56" s="5"/>
      <c r="D56" s="5"/>
    </row>
    <row r="57" spans="1:4">
      <c r="A57" s="5"/>
      <c r="B57" s="5"/>
      <c r="C57" s="5"/>
      <c r="D57" s="5"/>
    </row>
    <row r="58" spans="1:4">
      <c r="A58" s="5"/>
      <c r="B58" s="5"/>
      <c r="C58" s="5"/>
      <c r="D58" s="5"/>
    </row>
    <row r="59" spans="1:4">
      <c r="A59" s="5"/>
      <c r="B59" s="5"/>
      <c r="C59" s="5"/>
      <c r="D59" s="5"/>
    </row>
    <row r="60" spans="1:4">
      <c r="A60" s="5"/>
      <c r="B60" s="5"/>
      <c r="C60" s="5"/>
      <c r="D60" s="5"/>
    </row>
    <row r="61" spans="1:4">
      <c r="A61" s="5"/>
      <c r="B61" s="5"/>
      <c r="C61" s="5"/>
      <c r="D61" s="5"/>
    </row>
    <row r="62" spans="1:4">
      <c r="A62" s="5"/>
      <c r="B62" s="5"/>
      <c r="C62" s="5"/>
      <c r="D62" s="5"/>
    </row>
    <row r="63" spans="1:4">
      <c r="A63" s="5"/>
      <c r="B63" s="5"/>
      <c r="C63" s="5"/>
      <c r="D63" s="5"/>
    </row>
    <row r="64" spans="1:4">
      <c r="A64" s="5"/>
      <c r="B64" s="5"/>
      <c r="C64" s="5"/>
      <c r="D64" s="5"/>
    </row>
    <row r="65" spans="1:4">
      <c r="A65" s="5"/>
      <c r="B65" s="5"/>
      <c r="C65" s="5"/>
      <c r="D65" s="5"/>
    </row>
    <row r="66" spans="1:4">
      <c r="A66" s="5"/>
      <c r="B66" s="5"/>
      <c r="C66" s="5"/>
      <c r="D66" s="5"/>
    </row>
    <row r="67" spans="1:4">
      <c r="A67" s="5"/>
      <c r="B67" s="5"/>
      <c r="C67" s="5"/>
      <c r="D67" s="5"/>
    </row>
    <row r="68" spans="1:4">
      <c r="A68" s="5"/>
      <c r="B68" s="5"/>
      <c r="C68" s="5"/>
      <c r="D68" s="5"/>
    </row>
    <row r="69" spans="1:4">
      <c r="A69" s="5"/>
      <c r="B69" s="5"/>
      <c r="C69" s="5"/>
      <c r="D69" s="5"/>
    </row>
    <row r="70" spans="1:4">
      <c r="A70" s="5"/>
      <c r="B70" s="5"/>
      <c r="C70" s="5"/>
      <c r="D70" s="5"/>
    </row>
    <row r="71" spans="1:4">
      <c r="A71" s="5"/>
      <c r="B71" s="5"/>
      <c r="C71" s="5"/>
      <c r="D71" s="5"/>
    </row>
    <row r="72" spans="1:4">
      <c r="A72" s="5"/>
      <c r="B72" s="5"/>
      <c r="C72" s="5"/>
      <c r="D72" s="5"/>
    </row>
    <row r="73" spans="1:4">
      <c r="A73" s="5"/>
      <c r="B73" s="5"/>
      <c r="C73" s="5"/>
      <c r="D73" s="5"/>
    </row>
    <row r="74" spans="1:4">
      <c r="A74" s="5"/>
      <c r="B74" s="5"/>
      <c r="C74" s="5"/>
      <c r="D74" s="5"/>
    </row>
    <row r="75" spans="1:4">
      <c r="A75" s="5"/>
      <c r="B75" s="5"/>
      <c r="C75" s="5"/>
      <c r="D75" s="5"/>
    </row>
    <row r="76" spans="1:4">
      <c r="A76" s="5"/>
      <c r="B76" s="5"/>
      <c r="C76" s="5"/>
      <c r="D76" s="5"/>
    </row>
    <row r="77" spans="1:4">
      <c r="A77" s="5"/>
      <c r="B77" s="5"/>
      <c r="C77" s="5"/>
      <c r="D77" s="5"/>
    </row>
    <row r="78" spans="1:4">
      <c r="A78" s="5"/>
      <c r="B78" s="5"/>
      <c r="C78" s="5"/>
      <c r="D78" s="5"/>
    </row>
    <row r="79" spans="1:4">
      <c r="A79" s="5"/>
      <c r="B79" s="5"/>
      <c r="C79" s="5"/>
      <c r="D79" s="5"/>
    </row>
    <row r="80" spans="1:4">
      <c r="A80" s="5"/>
      <c r="B80" s="5"/>
      <c r="C80" s="5"/>
      <c r="D80" s="5"/>
    </row>
    <row r="81" spans="1:4">
      <c r="A81" s="5"/>
      <c r="B81" s="5"/>
      <c r="C81" s="5"/>
      <c r="D81" s="5"/>
    </row>
    <row r="82" spans="1:4">
      <c r="A82" s="5"/>
      <c r="B82" s="5"/>
      <c r="C82" s="5"/>
      <c r="D82" s="5"/>
    </row>
    <row r="83" spans="1:4">
      <c r="A83" s="5"/>
      <c r="B83" s="5"/>
      <c r="C83" s="5"/>
      <c r="D83" s="5"/>
    </row>
    <row r="84" spans="1:4">
      <c r="A84" s="5"/>
      <c r="B84" s="5"/>
      <c r="C84" s="5"/>
      <c r="D84" s="5"/>
    </row>
    <row r="85" spans="1:4">
      <c r="A85" s="5"/>
      <c r="B85" s="5"/>
      <c r="C85" s="5"/>
      <c r="D85" s="5"/>
    </row>
    <row r="86" spans="1:4">
      <c r="A86" s="5"/>
      <c r="B86" s="5"/>
      <c r="C86" s="5"/>
      <c r="D86" s="5"/>
    </row>
    <row r="87" spans="1:4">
      <c r="A87" s="5"/>
      <c r="B87" s="5"/>
      <c r="C87" s="5"/>
      <c r="D87" s="5"/>
    </row>
    <row r="88" spans="1:4">
      <c r="A88" s="5"/>
      <c r="B88" s="5"/>
      <c r="C88" s="5"/>
      <c r="D88" s="5"/>
    </row>
    <row r="89" spans="1:4">
      <c r="A89" s="5"/>
      <c r="B89" s="5"/>
      <c r="C89" s="5"/>
      <c r="D89" s="5"/>
    </row>
    <row r="90" spans="1:4">
      <c r="A90" s="5"/>
      <c r="B90" s="5"/>
      <c r="C90" s="5"/>
      <c r="D90" s="5"/>
    </row>
    <row r="91" spans="1:4">
      <c r="A91" s="5"/>
      <c r="B91" s="5"/>
      <c r="C91" s="5"/>
      <c r="D91" s="5"/>
    </row>
    <row r="92" spans="1:4">
      <c r="A92" s="5"/>
      <c r="B92" s="5"/>
      <c r="C92" s="5"/>
      <c r="D92" s="5"/>
    </row>
    <row r="93" spans="1:4">
      <c r="A93" s="5"/>
      <c r="B93" s="5"/>
      <c r="C93" s="5"/>
      <c r="D93" s="5"/>
    </row>
    <row r="94" spans="1:4">
      <c r="A94" s="5"/>
      <c r="B94" s="5"/>
      <c r="C94" s="5"/>
      <c r="D94" s="5"/>
    </row>
    <row r="95" spans="1:4">
      <c r="A95" s="5"/>
      <c r="B95" s="5"/>
      <c r="C95" s="5"/>
      <c r="D95" s="5"/>
    </row>
    <row r="96" spans="1:4">
      <c r="A96" s="5"/>
      <c r="B96" s="5"/>
      <c r="C96" s="5"/>
      <c r="D96" s="5"/>
    </row>
    <row r="97" spans="1:4">
      <c r="A97" s="1"/>
      <c r="B97" s="1"/>
      <c r="C97" s="1"/>
      <c r="D97" s="1"/>
    </row>
    <row r="98" spans="1:4">
      <c r="A98" s="1"/>
      <c r="B98" s="1"/>
      <c r="C98" s="1"/>
      <c r="D98" s="1"/>
    </row>
    <row r="99" spans="1:4">
      <c r="A99" s="1"/>
      <c r="B99" s="1"/>
      <c r="C99" s="1"/>
      <c r="D99" s="1"/>
    </row>
    <row r="100" spans="1:4">
      <c r="A100" s="1"/>
      <c r="B100" s="1"/>
      <c r="C100" s="1"/>
      <c r="D100" s="1"/>
    </row>
    <row r="101" spans="1:4">
      <c r="A101" s="1"/>
      <c r="B101" s="1"/>
      <c r="C101" s="1"/>
      <c r="D101" s="1"/>
    </row>
    <row r="102" spans="1:4">
      <c r="A102" s="1"/>
      <c r="B102" s="1"/>
      <c r="C102" s="1"/>
      <c r="D102" s="1"/>
    </row>
    <row r="103" spans="1:4">
      <c r="A103" s="1"/>
      <c r="B103" s="1"/>
      <c r="C103" s="1"/>
      <c r="D103" s="1"/>
    </row>
    <row r="104" spans="1:4">
      <c r="A104" s="1"/>
      <c r="B104" s="1"/>
      <c r="C104" s="1"/>
      <c r="D104" s="1"/>
    </row>
    <row r="105" spans="1:4">
      <c r="A105" s="1"/>
      <c r="B105" s="1"/>
      <c r="C105" s="1"/>
      <c r="D105" s="1"/>
    </row>
    <row r="106" spans="1:4">
      <c r="A106" s="1"/>
      <c r="B106" s="1"/>
      <c r="C106" s="1"/>
      <c r="D106" s="1"/>
    </row>
    <row r="107" spans="1:4">
      <c r="A107" s="1"/>
      <c r="B107" s="1"/>
      <c r="C107" s="1"/>
      <c r="D107" s="1"/>
    </row>
  </sheetData>
  <mergeCells count="11">
    <mergeCell ref="A17:D17"/>
    <mergeCell ref="A11:D11"/>
    <mergeCell ref="A13:D13"/>
    <mergeCell ref="A14:D14"/>
    <mergeCell ref="A10:D10"/>
    <mergeCell ref="A2:D2"/>
    <mergeCell ref="A3:D3"/>
    <mergeCell ref="A4:D4"/>
    <mergeCell ref="A7:D7"/>
    <mergeCell ref="A16:D16"/>
    <mergeCell ref="A8:D8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B6BA6-8CF5-4F78-B02D-49EA13252437}">
  <sheetPr>
    <pageSetUpPr fitToPage="1"/>
  </sheetPr>
  <dimension ref="A1:L42"/>
  <sheetViews>
    <sheetView tabSelected="1" topLeftCell="A32" workbookViewId="0">
      <selection activeCell="H41" sqref="H41:I41"/>
    </sheetView>
  </sheetViews>
  <sheetFormatPr defaultRowHeight="18"/>
  <cols>
    <col min="1" max="1" width="13.3984375" customWidth="1"/>
    <col min="2" max="2" width="10.59765625" customWidth="1"/>
    <col min="3" max="5" width="10.09765625" customWidth="1"/>
    <col min="6" max="6" width="3.59765625" customWidth="1"/>
    <col min="7" max="7" width="7.59765625" customWidth="1"/>
    <col min="8" max="8" width="8.09765625" customWidth="1"/>
    <col min="9" max="9" width="10.5" customWidth="1"/>
    <col min="10" max="10" width="4" customWidth="1"/>
    <col min="11" max="11" width="5.59765625" customWidth="1"/>
    <col min="12" max="12" width="10.69921875" customWidth="1"/>
  </cols>
  <sheetData>
    <row r="1" spans="1:12" s="82" customFormat="1" ht="24" customHeight="1" thickBot="1">
      <c r="A1" s="252" t="s">
        <v>83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4"/>
    </row>
    <row r="2" spans="1:12" s="82" customFormat="1" ht="10.199999999999999" customHeight="1" thickBo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82" customFormat="1" ht="19.95" customHeight="1" thickBot="1">
      <c r="A3" s="214" t="s">
        <v>84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57"/>
    </row>
    <row r="4" spans="1:12" ht="21.9" customHeight="1">
      <c r="A4" s="222" t="s">
        <v>85</v>
      </c>
      <c r="B4" s="58" t="s">
        <v>44</v>
      </c>
      <c r="C4" s="209"/>
      <c r="D4" s="209"/>
      <c r="E4" s="210" t="s">
        <v>58</v>
      </c>
      <c r="F4" s="223"/>
      <c r="G4" s="209"/>
      <c r="H4" s="209"/>
      <c r="I4" s="255" t="s">
        <v>59</v>
      </c>
      <c r="J4" s="256"/>
      <c r="K4" s="258"/>
      <c r="L4" s="218"/>
    </row>
    <row r="5" spans="1:12" ht="21.9" customHeight="1">
      <c r="A5" s="212"/>
      <c r="B5" s="57" t="s">
        <v>47</v>
      </c>
      <c r="C5" s="213"/>
      <c r="D5" s="213"/>
      <c r="E5" s="233" t="s">
        <v>60</v>
      </c>
      <c r="F5" s="234"/>
      <c r="G5" s="213"/>
      <c r="H5" s="213"/>
      <c r="I5" s="213" t="s">
        <v>61</v>
      </c>
      <c r="J5" s="213"/>
      <c r="K5" s="189"/>
      <c r="L5" s="198"/>
    </row>
    <row r="6" spans="1:12" ht="10.199999999999999" customHeight="1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  <c r="L6" s="231"/>
    </row>
    <row r="7" spans="1:12" s="51" customFormat="1" ht="42" customHeight="1">
      <c r="A7" s="59" t="s">
        <v>62</v>
      </c>
      <c r="B7" s="60" t="s">
        <v>37</v>
      </c>
      <c r="C7" s="60" t="s">
        <v>38</v>
      </c>
      <c r="D7" s="61" t="s">
        <v>87</v>
      </c>
      <c r="E7" s="122" t="s">
        <v>141</v>
      </c>
      <c r="F7" s="235" t="s">
        <v>142</v>
      </c>
      <c r="G7" s="235"/>
      <c r="H7" s="61" t="s">
        <v>63</v>
      </c>
      <c r="I7" s="62" t="s">
        <v>143</v>
      </c>
      <c r="J7" s="249" t="s">
        <v>140</v>
      </c>
      <c r="K7" s="250"/>
      <c r="L7" s="251"/>
    </row>
    <row r="8" spans="1:12" ht="21.9" customHeight="1">
      <c r="A8" s="63" t="s">
        <v>81</v>
      </c>
      <c r="B8" s="83" t="s">
        <v>64</v>
      </c>
      <c r="C8" s="83" t="s">
        <v>65</v>
      </c>
      <c r="D8" s="64">
        <v>3.7</v>
      </c>
      <c r="E8" s="124">
        <v>86</v>
      </c>
      <c r="F8" s="243">
        <v>100</v>
      </c>
      <c r="G8" s="243"/>
      <c r="H8" s="64">
        <v>1</v>
      </c>
      <c r="I8" s="64">
        <v>24</v>
      </c>
      <c r="J8" s="244">
        <f>IFERROR(D8*F8*H8*I8*365/E8,"")</f>
        <v>37688.372093023259</v>
      </c>
      <c r="K8" s="245"/>
      <c r="L8" s="246"/>
    </row>
    <row r="9" spans="1:12" ht="21.9" customHeight="1">
      <c r="A9" s="63" t="s">
        <v>82</v>
      </c>
      <c r="B9" s="83" t="s">
        <v>66</v>
      </c>
      <c r="C9" s="83" t="s">
        <v>67</v>
      </c>
      <c r="D9" s="64">
        <v>0.75</v>
      </c>
      <c r="E9" s="124">
        <v>100</v>
      </c>
      <c r="F9" s="243">
        <v>110</v>
      </c>
      <c r="G9" s="243"/>
      <c r="H9" s="64">
        <v>1</v>
      </c>
      <c r="I9" s="64">
        <v>16</v>
      </c>
      <c r="J9" s="244">
        <f>IFERROR(D9*F9*H9*I9*365/E9,"")</f>
        <v>4818</v>
      </c>
      <c r="K9" s="245"/>
      <c r="L9" s="246"/>
    </row>
    <row r="10" spans="1:12" ht="18" customHeight="1">
      <c r="A10" s="65"/>
      <c r="B10" s="66"/>
      <c r="C10" s="66"/>
      <c r="D10" s="66"/>
      <c r="E10" s="66"/>
      <c r="G10" s="67"/>
      <c r="H10" s="68" t="s">
        <v>68</v>
      </c>
      <c r="I10" s="67"/>
      <c r="J10" s="247"/>
      <c r="K10" s="247"/>
      <c r="L10" s="248"/>
    </row>
    <row r="11" spans="1:12" ht="21.9" customHeight="1">
      <c r="A11" s="69" t="s">
        <v>69</v>
      </c>
      <c r="B11" s="56"/>
      <c r="C11" s="56"/>
      <c r="D11" s="56"/>
      <c r="E11" s="125"/>
      <c r="F11" s="239"/>
      <c r="G11" s="240"/>
      <c r="H11" s="56"/>
      <c r="I11" s="56"/>
      <c r="J11" s="201" t="str">
        <f>IFERROR(ROUND(D11*F11*H11*I11*365/E11,1),"")</f>
        <v/>
      </c>
      <c r="K11" s="241"/>
      <c r="L11" s="242"/>
    </row>
    <row r="12" spans="1:12" ht="21.9" customHeight="1">
      <c r="A12" s="69" t="s">
        <v>70</v>
      </c>
      <c r="B12" s="56"/>
      <c r="C12" s="56"/>
      <c r="D12" s="56"/>
      <c r="E12" s="125"/>
      <c r="F12" s="239"/>
      <c r="G12" s="240"/>
      <c r="H12" s="56"/>
      <c r="I12" s="56"/>
      <c r="J12" s="201" t="str">
        <f t="shared" ref="J12:J19" si="0">IFERROR(ROUND(D12*F12*H12*I12*365/E12,1),"")</f>
        <v/>
      </c>
      <c r="K12" s="241"/>
      <c r="L12" s="242"/>
    </row>
    <row r="13" spans="1:12" ht="21.9" customHeight="1">
      <c r="A13" s="69" t="s">
        <v>71</v>
      </c>
      <c r="B13" s="56"/>
      <c r="C13" s="56"/>
      <c r="D13" s="56"/>
      <c r="E13" s="125"/>
      <c r="F13" s="239"/>
      <c r="G13" s="240"/>
      <c r="H13" s="56"/>
      <c r="I13" s="56"/>
      <c r="J13" s="201" t="str">
        <f t="shared" si="0"/>
        <v/>
      </c>
      <c r="K13" s="241"/>
      <c r="L13" s="242"/>
    </row>
    <row r="14" spans="1:12" ht="21.9" customHeight="1">
      <c r="A14" s="69" t="s">
        <v>72</v>
      </c>
      <c r="B14" s="56"/>
      <c r="C14" s="56"/>
      <c r="D14" s="56"/>
      <c r="E14" s="125"/>
      <c r="F14" s="239"/>
      <c r="G14" s="240"/>
      <c r="H14" s="56"/>
      <c r="I14" s="56"/>
      <c r="J14" s="201" t="str">
        <f t="shared" si="0"/>
        <v/>
      </c>
      <c r="K14" s="241"/>
      <c r="L14" s="242"/>
    </row>
    <row r="15" spans="1:12" ht="21.9" customHeight="1">
      <c r="A15" s="69" t="s">
        <v>73</v>
      </c>
      <c r="B15" s="56"/>
      <c r="C15" s="56"/>
      <c r="D15" s="56"/>
      <c r="E15" s="125"/>
      <c r="F15" s="239"/>
      <c r="G15" s="240"/>
      <c r="H15" s="56"/>
      <c r="I15" s="56"/>
      <c r="J15" s="201" t="str">
        <f t="shared" si="0"/>
        <v/>
      </c>
      <c r="K15" s="241"/>
      <c r="L15" s="242"/>
    </row>
    <row r="16" spans="1:12" ht="21.9" customHeight="1">
      <c r="A16" s="69"/>
      <c r="B16" s="56"/>
      <c r="C16" s="56"/>
      <c r="D16" s="56"/>
      <c r="E16" s="125"/>
      <c r="F16" s="239"/>
      <c r="G16" s="240"/>
      <c r="H16" s="56"/>
      <c r="I16" s="56"/>
      <c r="J16" s="201" t="str">
        <f t="shared" si="0"/>
        <v/>
      </c>
      <c r="K16" s="241"/>
      <c r="L16" s="242"/>
    </row>
    <row r="17" spans="1:12" ht="21.9" customHeight="1">
      <c r="A17" s="69"/>
      <c r="B17" s="56"/>
      <c r="C17" s="56"/>
      <c r="D17" s="56"/>
      <c r="E17" s="125"/>
      <c r="F17" s="239"/>
      <c r="G17" s="240"/>
      <c r="H17" s="56"/>
      <c r="I17" s="56"/>
      <c r="J17" s="201" t="str">
        <f t="shared" si="0"/>
        <v/>
      </c>
      <c r="K17" s="241"/>
      <c r="L17" s="242"/>
    </row>
    <row r="18" spans="1:12" ht="21.9" customHeight="1">
      <c r="A18" s="69"/>
      <c r="B18" s="56"/>
      <c r="C18" s="56"/>
      <c r="D18" s="56"/>
      <c r="E18" s="125"/>
      <c r="F18" s="239"/>
      <c r="G18" s="240"/>
      <c r="H18" s="56"/>
      <c r="I18" s="56"/>
      <c r="J18" s="201" t="str">
        <f t="shared" si="0"/>
        <v/>
      </c>
      <c r="K18" s="241"/>
      <c r="L18" s="242"/>
    </row>
    <row r="19" spans="1:12" ht="21.9" customHeight="1">
      <c r="A19" s="69"/>
      <c r="B19" s="56"/>
      <c r="C19" s="56"/>
      <c r="D19" s="56"/>
      <c r="E19" s="125"/>
      <c r="F19" s="239"/>
      <c r="G19" s="240"/>
      <c r="H19" s="56"/>
      <c r="I19" s="56"/>
      <c r="J19" s="201" t="str">
        <f t="shared" si="0"/>
        <v/>
      </c>
      <c r="K19" s="241"/>
      <c r="L19" s="242"/>
    </row>
    <row r="20" spans="1:12" ht="21.9" customHeight="1" thickBot="1">
      <c r="A20" s="203" t="s">
        <v>86</v>
      </c>
      <c r="B20" s="204"/>
      <c r="C20" s="204"/>
      <c r="D20" s="204"/>
      <c r="E20" s="204"/>
      <c r="F20" s="204"/>
      <c r="G20" s="204"/>
      <c r="H20" s="204"/>
      <c r="I20" s="204"/>
      <c r="J20" s="219">
        <f>SUM(J11:L19)</f>
        <v>0</v>
      </c>
      <c r="K20" s="220"/>
      <c r="L20" s="221"/>
    </row>
    <row r="21" spans="1:12" ht="10.199999999999999" customHeight="1" thickBot="1">
      <c r="A21" s="50"/>
      <c r="B21" s="50"/>
      <c r="C21" s="50"/>
      <c r="D21" s="50"/>
      <c r="E21" s="50"/>
      <c r="F21" s="50"/>
      <c r="G21" s="50"/>
      <c r="H21" s="50"/>
      <c r="I21" s="50"/>
      <c r="J21" s="5"/>
      <c r="K21" s="5"/>
      <c r="L21" s="5"/>
    </row>
    <row r="22" spans="1:12" ht="21.9" customHeight="1" thickBot="1">
      <c r="A22" s="214" t="s">
        <v>89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7"/>
    </row>
    <row r="23" spans="1:12" ht="21.9" customHeight="1">
      <c r="A23" s="222" t="s">
        <v>90</v>
      </c>
      <c r="B23" s="58" t="s">
        <v>44</v>
      </c>
      <c r="C23" s="209"/>
      <c r="D23" s="209"/>
      <c r="E23" s="210" t="s">
        <v>58</v>
      </c>
      <c r="F23" s="223"/>
      <c r="G23" s="209"/>
      <c r="H23" s="209"/>
      <c r="I23" s="232" t="s">
        <v>74</v>
      </c>
      <c r="J23" s="232"/>
      <c r="K23" s="224"/>
      <c r="L23" s="218"/>
    </row>
    <row r="24" spans="1:12" ht="21.9" customHeight="1">
      <c r="A24" s="212"/>
      <c r="B24" s="57" t="s">
        <v>47</v>
      </c>
      <c r="C24" s="213"/>
      <c r="D24" s="213"/>
      <c r="E24" s="233" t="s">
        <v>60</v>
      </c>
      <c r="F24" s="234"/>
      <c r="G24" s="213"/>
      <c r="H24" s="213"/>
      <c r="I24" s="226" t="s">
        <v>75</v>
      </c>
      <c r="J24" s="227"/>
      <c r="K24" s="225"/>
      <c r="L24" s="198"/>
    </row>
    <row r="25" spans="1:12" ht="10.199999999999999" customHeight="1">
      <c r="A25" s="228"/>
      <c r="B25" s="229"/>
      <c r="C25" s="229"/>
      <c r="D25" s="229"/>
      <c r="E25" s="229"/>
      <c r="F25" s="229"/>
      <c r="G25" s="229"/>
      <c r="H25" s="229"/>
      <c r="I25" s="229"/>
      <c r="J25" s="229"/>
      <c r="K25" s="230"/>
      <c r="L25" s="231"/>
    </row>
    <row r="26" spans="1:12" ht="72">
      <c r="A26" s="70" t="s">
        <v>62</v>
      </c>
      <c r="B26" s="57" t="s">
        <v>37</v>
      </c>
      <c r="C26" s="57" t="s">
        <v>38</v>
      </c>
      <c r="D26" s="123" t="s">
        <v>145</v>
      </c>
      <c r="E26" s="122" t="s">
        <v>146</v>
      </c>
      <c r="F26" s="235" t="s">
        <v>144</v>
      </c>
      <c r="G26" s="235"/>
      <c r="H26" s="71" t="s">
        <v>63</v>
      </c>
      <c r="I26" s="71" t="s">
        <v>88</v>
      </c>
      <c r="J26" s="236" t="s">
        <v>147</v>
      </c>
      <c r="K26" s="237"/>
      <c r="L26" s="238"/>
    </row>
    <row r="27" spans="1:12" ht="21.9" customHeight="1">
      <c r="A27" s="69" t="s">
        <v>69</v>
      </c>
      <c r="B27" s="56"/>
      <c r="C27" s="56"/>
      <c r="D27" s="56"/>
      <c r="E27" s="126"/>
      <c r="F27" s="191"/>
      <c r="G27" s="192"/>
      <c r="H27" s="56"/>
      <c r="I27" s="56"/>
      <c r="J27" s="193" t="str">
        <f>IFERROR(ROUND(D27*F27*H27*I27*365/E27,1),"")</f>
        <v/>
      </c>
      <c r="K27" s="194"/>
      <c r="L27" s="195"/>
    </row>
    <row r="28" spans="1:12" ht="21.9" customHeight="1">
      <c r="A28" s="69" t="s">
        <v>70</v>
      </c>
      <c r="B28" s="56"/>
      <c r="C28" s="56"/>
      <c r="D28" s="56"/>
      <c r="E28" s="126"/>
      <c r="F28" s="191"/>
      <c r="G28" s="192"/>
      <c r="H28" s="56"/>
      <c r="I28" s="56"/>
      <c r="J28" s="193" t="str">
        <f t="shared" ref="J28:J33" si="1">IFERROR(ROUND(D28*F28*H28*I28*365/E28,1),"")</f>
        <v/>
      </c>
      <c r="K28" s="194"/>
      <c r="L28" s="195"/>
    </row>
    <row r="29" spans="1:12" ht="21.9" customHeight="1">
      <c r="A29" s="69" t="s">
        <v>71</v>
      </c>
      <c r="B29" s="56"/>
      <c r="C29" s="56"/>
      <c r="D29" s="56"/>
      <c r="E29" s="126"/>
      <c r="F29" s="191"/>
      <c r="G29" s="192"/>
      <c r="H29" s="56"/>
      <c r="I29" s="56"/>
      <c r="J29" s="193" t="str">
        <f t="shared" si="1"/>
        <v/>
      </c>
      <c r="K29" s="194"/>
      <c r="L29" s="195"/>
    </row>
    <row r="30" spans="1:12" ht="21.9" customHeight="1">
      <c r="A30" s="69" t="s">
        <v>72</v>
      </c>
      <c r="B30" s="56"/>
      <c r="C30" s="56"/>
      <c r="D30" s="56"/>
      <c r="E30" s="126"/>
      <c r="F30" s="191"/>
      <c r="G30" s="192"/>
      <c r="H30" s="56"/>
      <c r="I30" s="56"/>
      <c r="J30" s="193" t="str">
        <f t="shared" si="1"/>
        <v/>
      </c>
      <c r="K30" s="194"/>
      <c r="L30" s="195"/>
    </row>
    <row r="31" spans="1:12" ht="21.9" customHeight="1">
      <c r="A31" s="69" t="s">
        <v>73</v>
      </c>
      <c r="B31" s="56"/>
      <c r="C31" s="56"/>
      <c r="D31" s="56"/>
      <c r="E31" s="126"/>
      <c r="F31" s="191"/>
      <c r="G31" s="192"/>
      <c r="H31" s="56"/>
      <c r="I31" s="56"/>
      <c r="J31" s="193" t="str">
        <f t="shared" si="1"/>
        <v/>
      </c>
      <c r="K31" s="194"/>
      <c r="L31" s="195"/>
    </row>
    <row r="32" spans="1:12" ht="21.9" customHeight="1">
      <c r="A32" s="69"/>
      <c r="B32" s="56"/>
      <c r="C32" s="56"/>
      <c r="D32" s="56"/>
      <c r="E32" s="126"/>
      <c r="F32" s="191"/>
      <c r="G32" s="192"/>
      <c r="H32" s="56"/>
      <c r="I32" s="56"/>
      <c r="J32" s="193" t="str">
        <f t="shared" si="1"/>
        <v/>
      </c>
      <c r="K32" s="194"/>
      <c r="L32" s="195"/>
    </row>
    <row r="33" spans="1:12" ht="21.9" customHeight="1">
      <c r="A33" s="69"/>
      <c r="B33" s="56"/>
      <c r="C33" s="56"/>
      <c r="D33" s="56"/>
      <c r="E33" s="126"/>
      <c r="F33" s="191"/>
      <c r="G33" s="192"/>
      <c r="H33" s="56"/>
      <c r="I33" s="56"/>
      <c r="J33" s="193" t="str">
        <f t="shared" si="1"/>
        <v/>
      </c>
      <c r="K33" s="194"/>
      <c r="L33" s="195"/>
    </row>
    <row r="34" spans="1:12" ht="21.9" customHeight="1">
      <c r="A34" s="69"/>
      <c r="B34" s="56"/>
      <c r="C34" s="56"/>
      <c r="D34" s="56"/>
      <c r="E34" s="126"/>
      <c r="F34" s="191"/>
      <c r="G34" s="192"/>
      <c r="H34" s="56"/>
      <c r="I34" s="56"/>
      <c r="J34" s="193" t="str">
        <f>IFERROR(ROUND(D34*F34*H34*I34*365/E34,1),"")</f>
        <v/>
      </c>
      <c r="K34" s="194"/>
      <c r="L34" s="195"/>
    </row>
    <row r="35" spans="1:12" ht="21.9" customHeight="1" thickBot="1">
      <c r="A35" s="203" t="s">
        <v>98</v>
      </c>
      <c r="B35" s="204"/>
      <c r="C35" s="204"/>
      <c r="D35" s="204"/>
      <c r="E35" s="204"/>
      <c r="F35" s="204"/>
      <c r="G35" s="204"/>
      <c r="H35" s="204"/>
      <c r="I35" s="204"/>
      <c r="J35" s="205">
        <f>SUM(J27:L34)</f>
        <v>0</v>
      </c>
      <c r="K35" s="206"/>
      <c r="L35" s="207"/>
    </row>
    <row r="36" spans="1:12" ht="21.9" customHeight="1">
      <c r="A36" s="72" t="s">
        <v>76</v>
      </c>
    </row>
    <row r="37" spans="1:12" ht="10.199999999999999" customHeight="1" thickBot="1">
      <c r="A37" s="72"/>
    </row>
    <row r="38" spans="1:12" ht="19.95" customHeight="1" thickBot="1">
      <c r="A38" s="214" t="s">
        <v>91</v>
      </c>
      <c r="B38" s="215"/>
      <c r="C38" s="215"/>
      <c r="D38" s="215"/>
      <c r="E38" s="215"/>
      <c r="F38" s="215"/>
      <c r="G38" s="215"/>
      <c r="H38" s="215"/>
      <c r="I38" s="215"/>
      <c r="J38" s="216"/>
      <c r="K38" s="217"/>
    </row>
    <row r="39" spans="1:12" ht="21.9" customHeight="1">
      <c r="A39" s="208" t="s">
        <v>95</v>
      </c>
      <c r="B39" s="209"/>
      <c r="C39" s="209"/>
      <c r="D39" s="209"/>
      <c r="E39" s="210" t="s">
        <v>93</v>
      </c>
      <c r="F39" s="211"/>
      <c r="G39" s="211"/>
      <c r="H39" s="199">
        <f>J20-J35</f>
        <v>0</v>
      </c>
      <c r="I39" s="200"/>
      <c r="J39" s="211" t="s">
        <v>39</v>
      </c>
      <c r="K39" s="218"/>
    </row>
    <row r="40" spans="1:12" ht="21.9" customHeight="1">
      <c r="A40" s="212" t="s">
        <v>96</v>
      </c>
      <c r="B40" s="213"/>
      <c r="C40" s="213"/>
      <c r="D40" s="213"/>
      <c r="E40" s="189" t="s">
        <v>94</v>
      </c>
      <c r="F40" s="188"/>
      <c r="G40" s="188"/>
      <c r="H40" s="201">
        <f>ROUND(H39*0.0005,1)</f>
        <v>0</v>
      </c>
      <c r="I40" s="202"/>
      <c r="J40" s="188" t="s">
        <v>92</v>
      </c>
      <c r="K40" s="198"/>
    </row>
    <row r="41" spans="1:12" ht="21.9" customHeight="1">
      <c r="A41" s="187" t="s">
        <v>40</v>
      </c>
      <c r="B41" s="188"/>
      <c r="C41" s="189" t="s">
        <v>152</v>
      </c>
      <c r="D41" s="190"/>
      <c r="E41" s="190"/>
      <c r="F41" s="190"/>
      <c r="G41" s="190"/>
      <c r="H41" s="196" t="str">
        <f>IFERROR(ROUND(別紙2!K8/15/H40,0),"")</f>
        <v/>
      </c>
      <c r="I41" s="197"/>
      <c r="J41" s="189" t="s">
        <v>41</v>
      </c>
      <c r="K41" s="198"/>
    </row>
    <row r="42" spans="1:12" ht="21.9" customHeight="1" thickBot="1">
      <c r="A42" s="181" t="s">
        <v>42</v>
      </c>
      <c r="B42" s="182"/>
      <c r="C42" s="183" t="s">
        <v>97</v>
      </c>
      <c r="D42" s="182"/>
      <c r="E42" s="182"/>
      <c r="F42" s="182"/>
      <c r="G42" s="182"/>
      <c r="H42" s="185"/>
      <c r="I42" s="186"/>
      <c r="J42" s="183" t="s">
        <v>41</v>
      </c>
      <c r="K42" s="184"/>
    </row>
  </sheetData>
  <mergeCells count="91">
    <mergeCell ref="A1:L1"/>
    <mergeCell ref="A4:A5"/>
    <mergeCell ref="C4:D4"/>
    <mergeCell ref="E4:F4"/>
    <mergeCell ref="G4:H4"/>
    <mergeCell ref="I4:J4"/>
    <mergeCell ref="C5:D5"/>
    <mergeCell ref="E5:F5"/>
    <mergeCell ref="G5:H5"/>
    <mergeCell ref="I5:J5"/>
    <mergeCell ref="A3:L3"/>
    <mergeCell ref="K4:L4"/>
    <mergeCell ref="K5:L5"/>
    <mergeCell ref="A6:L6"/>
    <mergeCell ref="F7:G7"/>
    <mergeCell ref="J7:L7"/>
    <mergeCell ref="F8:G8"/>
    <mergeCell ref="J8:L8"/>
    <mergeCell ref="F9:G9"/>
    <mergeCell ref="J9:L9"/>
    <mergeCell ref="J10:L10"/>
    <mergeCell ref="F11:G11"/>
    <mergeCell ref="J11:L11"/>
    <mergeCell ref="F12:G12"/>
    <mergeCell ref="J12:L12"/>
    <mergeCell ref="F19:G19"/>
    <mergeCell ref="J19:L19"/>
    <mergeCell ref="F14:G14"/>
    <mergeCell ref="J14:L14"/>
    <mergeCell ref="F15:G15"/>
    <mergeCell ref="J15:L15"/>
    <mergeCell ref="J16:L16"/>
    <mergeCell ref="F17:G17"/>
    <mergeCell ref="J17:L17"/>
    <mergeCell ref="F18:G18"/>
    <mergeCell ref="J18:L18"/>
    <mergeCell ref="F16:G16"/>
    <mergeCell ref="F13:G13"/>
    <mergeCell ref="J13:L13"/>
    <mergeCell ref="F26:G26"/>
    <mergeCell ref="F33:G33"/>
    <mergeCell ref="J33:L33"/>
    <mergeCell ref="F34:G34"/>
    <mergeCell ref="J34:L34"/>
    <mergeCell ref="F31:G31"/>
    <mergeCell ref="J31:L31"/>
    <mergeCell ref="F32:G32"/>
    <mergeCell ref="J32:L32"/>
    <mergeCell ref="J28:L28"/>
    <mergeCell ref="F29:G29"/>
    <mergeCell ref="J29:L29"/>
    <mergeCell ref="F30:G30"/>
    <mergeCell ref="J30:L30"/>
    <mergeCell ref="F28:G28"/>
    <mergeCell ref="J26:L26"/>
    <mergeCell ref="A25:L25"/>
    <mergeCell ref="A22:L22"/>
    <mergeCell ref="I23:J23"/>
    <mergeCell ref="C24:D24"/>
    <mergeCell ref="E24:F24"/>
    <mergeCell ref="G24:H24"/>
    <mergeCell ref="A20:I20"/>
    <mergeCell ref="J20:L20"/>
    <mergeCell ref="A23:A24"/>
    <mergeCell ref="C23:D23"/>
    <mergeCell ref="E23:F23"/>
    <mergeCell ref="G23:H23"/>
    <mergeCell ref="K23:L23"/>
    <mergeCell ref="K24:L24"/>
    <mergeCell ref="I24:J24"/>
    <mergeCell ref="F27:G27"/>
    <mergeCell ref="J27:L27"/>
    <mergeCell ref="H41:I41"/>
    <mergeCell ref="J41:K41"/>
    <mergeCell ref="H39:I39"/>
    <mergeCell ref="H40:I40"/>
    <mergeCell ref="A35:I35"/>
    <mergeCell ref="J35:L35"/>
    <mergeCell ref="J40:K40"/>
    <mergeCell ref="A39:D39"/>
    <mergeCell ref="E39:G39"/>
    <mergeCell ref="A40:D40"/>
    <mergeCell ref="E40:G40"/>
    <mergeCell ref="A38:K38"/>
    <mergeCell ref="J39:K39"/>
    <mergeCell ref="A42:B42"/>
    <mergeCell ref="J42:K42"/>
    <mergeCell ref="H42:I42"/>
    <mergeCell ref="C42:G42"/>
    <mergeCell ref="A41:B41"/>
    <mergeCell ref="C41:G41"/>
  </mergeCells>
  <phoneticPr fontId="1"/>
  <pageMargins left="0.7" right="0.7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E2A11-B948-4092-A014-E7270D52B2C2}">
  <sheetPr>
    <pageSetUpPr fitToPage="1"/>
  </sheetPr>
  <dimension ref="A1:K44"/>
  <sheetViews>
    <sheetView topLeftCell="A7" workbookViewId="0">
      <selection activeCell="E16" sqref="E16:F16"/>
    </sheetView>
  </sheetViews>
  <sheetFormatPr defaultRowHeight="18"/>
  <cols>
    <col min="3" max="3" width="16.3984375" customWidth="1"/>
    <col min="4" max="4" width="5.8984375" customWidth="1"/>
    <col min="5" max="5" width="15.69921875" customWidth="1"/>
    <col min="6" max="6" width="4.59765625" customWidth="1"/>
    <col min="7" max="7" width="10.59765625" customWidth="1"/>
    <col min="8" max="8" width="5.59765625" customWidth="1"/>
    <col min="9" max="9" width="8.8984375" customWidth="1"/>
    <col min="10" max="10" width="3.5" customWidth="1"/>
    <col min="11" max="11" width="2.5" customWidth="1"/>
  </cols>
  <sheetData>
    <row r="1" spans="1:11" ht="24" customHeight="1" thickBot="1">
      <c r="A1" s="252" t="s">
        <v>100</v>
      </c>
      <c r="B1" s="259"/>
      <c r="C1" s="259"/>
      <c r="D1" s="259"/>
      <c r="E1" s="259"/>
      <c r="F1" s="259"/>
      <c r="G1" s="259"/>
      <c r="H1" s="259"/>
      <c r="I1" s="259"/>
      <c r="J1" s="260"/>
    </row>
    <row r="2" spans="1:11" ht="16.2" customHeight="1" thickBot="1">
      <c r="A2" s="95"/>
      <c r="B2" s="95"/>
      <c r="C2" s="95"/>
      <c r="D2" s="95"/>
      <c r="E2" s="95"/>
      <c r="F2" s="95"/>
      <c r="G2" s="95"/>
      <c r="H2" s="95"/>
      <c r="I2" s="95"/>
      <c r="J2" s="5"/>
    </row>
    <row r="3" spans="1:11" ht="18.600000000000001" thickBot="1">
      <c r="A3" s="214" t="s">
        <v>101</v>
      </c>
      <c r="B3" s="216"/>
      <c r="C3" s="216"/>
      <c r="D3" s="216"/>
      <c r="E3" s="216"/>
      <c r="F3" s="216"/>
      <c r="G3" s="216"/>
      <c r="H3" s="216"/>
      <c r="I3" s="216"/>
      <c r="J3" s="217"/>
    </row>
    <row r="4" spans="1:11">
      <c r="A4" s="262" t="s">
        <v>44</v>
      </c>
      <c r="B4" s="262"/>
      <c r="C4" s="262" t="s">
        <v>45</v>
      </c>
      <c r="D4" s="262"/>
      <c r="E4" s="262" t="s">
        <v>46</v>
      </c>
      <c r="F4" s="262"/>
      <c r="G4" s="262" t="s">
        <v>47</v>
      </c>
      <c r="H4" s="262"/>
      <c r="I4" s="262"/>
      <c r="J4" s="262"/>
      <c r="K4" s="50"/>
    </row>
    <row r="5" spans="1:11" ht="18.600000000000001" thickBot="1">
      <c r="A5" s="266"/>
      <c r="B5" s="266"/>
      <c r="C5" s="266"/>
      <c r="D5" s="266"/>
      <c r="E5" s="79"/>
      <c r="F5" s="80" t="s">
        <v>48</v>
      </c>
      <c r="G5" s="266"/>
      <c r="H5" s="266"/>
      <c r="I5" s="266"/>
      <c r="J5" s="266"/>
      <c r="K5" s="50"/>
    </row>
    <row r="6" spans="1:11" ht="18.75" customHeight="1">
      <c r="A6" s="262" t="s">
        <v>49</v>
      </c>
      <c r="B6" s="262"/>
      <c r="C6" s="262" t="s">
        <v>50</v>
      </c>
      <c r="D6" s="262"/>
      <c r="E6" s="262" t="s">
        <v>51</v>
      </c>
      <c r="F6" s="262"/>
      <c r="G6" s="262" t="s">
        <v>52</v>
      </c>
      <c r="H6" s="164"/>
      <c r="I6" s="265" t="s">
        <v>53</v>
      </c>
      <c r="J6" s="262"/>
      <c r="K6" s="50"/>
    </row>
    <row r="7" spans="1:11" ht="18.600000000000001" thickBot="1">
      <c r="A7" s="261"/>
      <c r="B7" s="261"/>
      <c r="C7" s="79"/>
      <c r="D7" s="53" t="s">
        <v>54</v>
      </c>
      <c r="E7" s="79"/>
      <c r="F7" s="78" t="s">
        <v>80</v>
      </c>
      <c r="G7" s="79"/>
      <c r="H7" s="87" t="s">
        <v>80</v>
      </c>
      <c r="I7" s="88"/>
      <c r="J7" s="53" t="s">
        <v>56</v>
      </c>
      <c r="K7" s="54"/>
    </row>
    <row r="8" spans="1:11">
      <c r="A8" s="52" t="s">
        <v>77</v>
      </c>
      <c r="B8" s="72"/>
      <c r="C8" s="55"/>
      <c r="D8" s="55"/>
      <c r="E8" s="55"/>
      <c r="F8" s="55"/>
      <c r="G8" s="55"/>
      <c r="H8" s="54"/>
      <c r="I8" s="54"/>
      <c r="J8" s="73"/>
      <c r="K8" s="54"/>
    </row>
    <row r="9" spans="1:11" ht="18.600000000000001" thickBot="1">
      <c r="A9" s="74"/>
      <c r="B9" s="75"/>
      <c r="C9" s="75"/>
      <c r="D9" s="75"/>
      <c r="E9" s="75"/>
      <c r="F9" s="75"/>
      <c r="G9" s="75"/>
      <c r="H9" s="76"/>
      <c r="I9" s="76"/>
      <c r="J9" s="77"/>
      <c r="K9" s="54"/>
    </row>
    <row r="10" spans="1:11">
      <c r="A10" s="45" t="s">
        <v>78</v>
      </c>
    </row>
    <row r="11" spans="1:11" ht="18.75" customHeight="1">
      <c r="A11" s="45" t="s">
        <v>79</v>
      </c>
    </row>
    <row r="12" spans="1:11" ht="13.95" customHeight="1" thickBot="1"/>
    <row r="13" spans="1:11" ht="18.75" customHeight="1" thickBot="1">
      <c r="A13" s="214" t="s">
        <v>102</v>
      </c>
      <c r="B13" s="216"/>
      <c r="C13" s="216"/>
      <c r="D13" s="216"/>
      <c r="E13" s="216"/>
      <c r="F13" s="216"/>
      <c r="G13" s="216"/>
      <c r="H13" s="216"/>
      <c r="I13" s="216"/>
      <c r="J13" s="217"/>
    </row>
    <row r="14" spans="1:11">
      <c r="A14" s="262" t="s">
        <v>44</v>
      </c>
      <c r="B14" s="262"/>
      <c r="C14" s="262" t="s">
        <v>45</v>
      </c>
      <c r="D14" s="262"/>
      <c r="E14" s="262" t="s">
        <v>46</v>
      </c>
      <c r="F14" s="262"/>
      <c r="G14" s="262" t="s">
        <v>47</v>
      </c>
      <c r="H14" s="262"/>
      <c r="I14" s="262"/>
      <c r="J14" s="262"/>
      <c r="K14" s="50"/>
    </row>
    <row r="15" spans="1:11" ht="18.75" customHeight="1">
      <c r="A15" s="263"/>
      <c r="B15" s="263"/>
      <c r="C15" s="263"/>
      <c r="D15" s="263"/>
      <c r="E15" s="86"/>
      <c r="F15" s="24" t="s">
        <v>48</v>
      </c>
      <c r="G15" s="263"/>
      <c r="H15" s="263"/>
      <c r="I15" s="263"/>
      <c r="J15" s="263"/>
      <c r="K15" s="50"/>
    </row>
    <row r="16" spans="1:11">
      <c r="A16" s="263" t="s">
        <v>49</v>
      </c>
      <c r="B16" s="263"/>
      <c r="C16" s="263" t="s">
        <v>50</v>
      </c>
      <c r="D16" s="263"/>
      <c r="E16" s="263" t="s">
        <v>51</v>
      </c>
      <c r="F16" s="263"/>
      <c r="G16" s="263" t="s">
        <v>52</v>
      </c>
      <c r="H16" s="151"/>
      <c r="I16" s="264" t="s">
        <v>53</v>
      </c>
      <c r="J16" s="263"/>
      <c r="K16" s="50"/>
    </row>
    <row r="17" spans="1:11" ht="18.75" customHeight="1" thickBot="1">
      <c r="A17" s="261"/>
      <c r="B17" s="261"/>
      <c r="C17" s="85"/>
      <c r="D17" s="28" t="s">
        <v>54</v>
      </c>
      <c r="E17" s="85"/>
      <c r="F17" s="28" t="s">
        <v>80</v>
      </c>
      <c r="G17" s="79"/>
      <c r="H17" s="87" t="s">
        <v>55</v>
      </c>
      <c r="I17" s="88"/>
      <c r="J17" s="53" t="s">
        <v>57</v>
      </c>
      <c r="K17" s="55"/>
    </row>
    <row r="18" spans="1:11">
      <c r="A18" s="52" t="s">
        <v>77</v>
      </c>
      <c r="B18" s="81"/>
      <c r="C18" s="47"/>
      <c r="D18" s="47"/>
      <c r="E18" s="47"/>
      <c r="F18" s="47"/>
      <c r="G18" s="47"/>
      <c r="H18" s="47"/>
      <c r="I18" s="47"/>
      <c r="J18" s="34"/>
      <c r="K18" s="1"/>
    </row>
    <row r="19" spans="1:11" ht="18.600000000000001" thickBot="1">
      <c r="A19" s="46"/>
      <c r="B19" s="37"/>
      <c r="C19" s="37"/>
      <c r="D19" s="37"/>
      <c r="E19" s="37"/>
      <c r="F19" s="37"/>
      <c r="G19" s="37"/>
      <c r="H19" s="37"/>
      <c r="I19" s="37"/>
      <c r="J19" s="38"/>
      <c r="K19" s="1"/>
    </row>
    <row r="20" spans="1:11" ht="18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1">
      <c r="A21" s="89"/>
      <c r="B21" s="1"/>
      <c r="C21" s="1"/>
      <c r="D21" s="1"/>
      <c r="E21" s="1"/>
      <c r="F21" s="1"/>
      <c r="G21" s="1"/>
      <c r="H21" s="1"/>
      <c r="I21" s="1"/>
      <c r="J21" s="1"/>
    </row>
    <row r="22" spans="1:11" ht="10.199999999999999" customHeight="1">
      <c r="A22" s="89"/>
      <c r="B22" s="1"/>
      <c r="C22" s="1"/>
      <c r="D22" s="1"/>
      <c r="E22" s="1"/>
      <c r="F22" s="1"/>
      <c r="G22" s="1"/>
      <c r="H22" s="1"/>
      <c r="I22" s="1"/>
      <c r="J22" s="1"/>
    </row>
    <row r="23" spans="1:11" ht="18" customHeight="1">
      <c r="A23" s="91"/>
      <c r="B23" s="90"/>
      <c r="C23" s="90"/>
      <c r="D23" s="90"/>
      <c r="E23" s="91"/>
      <c r="F23" s="90"/>
      <c r="G23" s="90"/>
      <c r="H23" s="90"/>
      <c r="I23" s="90"/>
      <c r="J23" s="90"/>
    </row>
    <row r="24" spans="1:11" ht="36" customHeight="1">
      <c r="A24" s="91"/>
      <c r="B24" s="90"/>
      <c r="C24" s="90"/>
      <c r="D24" s="90"/>
      <c r="E24" s="90"/>
      <c r="F24" s="90"/>
      <c r="G24" s="90"/>
      <c r="H24" s="90"/>
      <c r="I24" s="90"/>
      <c r="J24" s="90"/>
    </row>
    <row r="25" spans="1:11" ht="24" customHeight="1">
      <c r="A25" s="91"/>
      <c r="B25" s="90"/>
      <c r="C25" s="90"/>
      <c r="D25" s="90"/>
      <c r="E25" s="90"/>
      <c r="F25" s="90"/>
      <c r="G25" s="90"/>
      <c r="H25" s="90"/>
      <c r="I25" s="90"/>
      <c r="J25" s="90"/>
    </row>
    <row r="26" spans="1:11" ht="24" customHeight="1">
      <c r="A26" s="91"/>
      <c r="B26" s="90"/>
      <c r="C26" s="90"/>
      <c r="D26" s="90"/>
      <c r="E26" s="90"/>
      <c r="F26" s="90"/>
      <c r="G26" s="90"/>
      <c r="H26" s="90"/>
      <c r="I26" s="90"/>
      <c r="J26" s="90"/>
    </row>
    <row r="27" spans="1:11" ht="36" customHeight="1">
      <c r="A27" s="91"/>
      <c r="B27" s="90"/>
      <c r="C27" s="90"/>
      <c r="D27" s="90"/>
      <c r="E27" s="90"/>
      <c r="F27" s="90"/>
      <c r="G27" s="90"/>
      <c r="H27" s="90"/>
      <c r="I27" s="90"/>
      <c r="J27" s="90"/>
    </row>
    <row r="28" spans="1:11" ht="24" customHeight="1">
      <c r="A28" s="91"/>
      <c r="B28" s="90"/>
      <c r="C28" s="90"/>
      <c r="D28" s="90"/>
      <c r="E28" s="90"/>
      <c r="F28" s="90"/>
      <c r="G28" s="90"/>
      <c r="H28" s="90"/>
      <c r="I28" s="90"/>
      <c r="J28" s="90"/>
    </row>
    <row r="29" spans="1:11" ht="24" customHeight="1">
      <c r="A29" s="91"/>
      <c r="B29" s="90"/>
      <c r="C29" s="90"/>
      <c r="D29" s="90"/>
      <c r="E29" s="90"/>
      <c r="F29" s="90"/>
      <c r="G29" s="90"/>
      <c r="H29" s="90"/>
      <c r="I29" s="90"/>
      <c r="J29" s="90"/>
    </row>
    <row r="30" spans="1:11" ht="24" customHeight="1">
      <c r="A30" s="91"/>
      <c r="B30" s="90"/>
      <c r="C30" s="90"/>
      <c r="D30" s="90"/>
      <c r="E30" s="90"/>
      <c r="F30" s="90"/>
      <c r="G30" s="90"/>
      <c r="H30" s="90"/>
      <c r="I30" s="90"/>
      <c r="J30" s="90"/>
    </row>
    <row r="31" spans="1:11" ht="24" customHeight="1">
      <c r="A31" s="91"/>
      <c r="B31" s="90"/>
      <c r="C31" s="90"/>
      <c r="D31" s="90"/>
      <c r="E31" s="90"/>
      <c r="F31" s="90"/>
      <c r="G31" s="90"/>
      <c r="H31" s="90"/>
      <c r="I31" s="90"/>
      <c r="J31" s="90"/>
    </row>
    <row r="32" spans="1:11" ht="24" customHeight="1">
      <c r="A32" s="91"/>
      <c r="B32" s="90"/>
      <c r="C32" s="90"/>
      <c r="D32" s="90"/>
      <c r="E32" s="90"/>
      <c r="F32" s="90"/>
      <c r="G32" s="90"/>
      <c r="H32" s="90"/>
      <c r="I32" s="90"/>
      <c r="J32" s="90"/>
    </row>
    <row r="33" spans="1:11" ht="24" customHeight="1">
      <c r="A33" s="91"/>
      <c r="B33" s="90"/>
      <c r="C33" s="90"/>
      <c r="D33" s="90"/>
      <c r="E33" s="90"/>
      <c r="F33" s="90"/>
      <c r="G33" s="90"/>
      <c r="H33" s="90"/>
      <c r="I33" s="90"/>
      <c r="J33" s="90"/>
    </row>
    <row r="34" spans="1:11" ht="13.95" customHeight="1">
      <c r="A34" s="91"/>
      <c r="B34" s="90"/>
      <c r="C34" s="90"/>
      <c r="D34" s="90"/>
      <c r="E34" s="90"/>
      <c r="F34" s="90"/>
      <c r="G34" s="90"/>
      <c r="H34" s="90"/>
      <c r="I34" s="90"/>
      <c r="J34" s="90"/>
    </row>
    <row r="35" spans="1:11" ht="30" customHeight="1">
      <c r="A35" s="91"/>
      <c r="B35" s="90"/>
      <c r="C35" s="90"/>
      <c r="D35" s="90"/>
      <c r="E35" s="90"/>
      <c r="F35" s="90"/>
      <c r="G35" s="90"/>
      <c r="H35" s="90"/>
      <c r="I35" s="90"/>
      <c r="J35" s="90"/>
    </row>
    <row r="36" spans="1:11" ht="13.95" customHeight="1">
      <c r="A36" s="92"/>
      <c r="B36" s="5"/>
      <c r="C36" s="5"/>
      <c r="D36" s="90"/>
      <c r="E36" s="90"/>
      <c r="F36" s="90"/>
      <c r="G36" s="90"/>
      <c r="H36" s="90"/>
      <c r="I36" s="90"/>
      <c r="J36" s="90"/>
    </row>
    <row r="37" spans="1:11" ht="36" customHeight="1">
      <c r="A37" s="91"/>
      <c r="B37" s="5"/>
      <c r="C37" s="5"/>
      <c r="D37" s="5"/>
      <c r="E37" s="90"/>
      <c r="F37" s="90"/>
      <c r="G37" s="90"/>
      <c r="H37" s="90"/>
      <c r="I37" s="90"/>
      <c r="J37" s="90"/>
    </row>
    <row r="38" spans="1:11" ht="10.199999999999999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</row>
    <row r="39" spans="1:11">
      <c r="A39" s="72"/>
      <c r="B39" s="93"/>
      <c r="C39" s="93"/>
      <c r="D39" s="90"/>
      <c r="E39" s="90"/>
      <c r="F39" s="90"/>
      <c r="G39" s="90"/>
      <c r="H39" s="90"/>
      <c r="I39" s="90"/>
      <c r="J39" s="90"/>
    </row>
    <row r="40" spans="1:1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50"/>
    </row>
    <row r="41" spans="1:11" ht="13.95" customHeight="1">
      <c r="A41" s="94"/>
      <c r="B41" s="94"/>
      <c r="C41" s="94"/>
      <c r="D41" s="90"/>
      <c r="E41" s="90"/>
      <c r="F41" s="90"/>
      <c r="G41" s="90"/>
      <c r="H41" s="90"/>
      <c r="I41" s="90"/>
      <c r="J41" s="90"/>
      <c r="K41" s="50"/>
    </row>
    <row r="42" spans="1:11">
      <c r="A42" s="94"/>
      <c r="B42" s="94"/>
      <c r="C42" s="94"/>
      <c r="D42" s="94"/>
      <c r="E42" s="94"/>
      <c r="F42" s="94"/>
      <c r="G42" s="94"/>
      <c r="H42" s="94"/>
      <c r="I42" s="94"/>
      <c r="J42" s="94"/>
    </row>
    <row r="44" spans="1:11" ht="18" customHeight="1"/>
  </sheetData>
  <mergeCells count="29">
    <mergeCell ref="A3:J3"/>
    <mergeCell ref="A13:J13"/>
    <mergeCell ref="A6:B6"/>
    <mergeCell ref="C6:D6"/>
    <mergeCell ref="E6:F6"/>
    <mergeCell ref="G6:H6"/>
    <mergeCell ref="I6:J6"/>
    <mergeCell ref="C4:D4"/>
    <mergeCell ref="E4:F4"/>
    <mergeCell ref="G4:J4"/>
    <mergeCell ref="A5:B5"/>
    <mergeCell ref="C5:D5"/>
    <mergeCell ref="G5:J5"/>
    <mergeCell ref="A1:J1"/>
    <mergeCell ref="A17:B17"/>
    <mergeCell ref="A14:B14"/>
    <mergeCell ref="C14:D14"/>
    <mergeCell ref="E14:F14"/>
    <mergeCell ref="G14:J14"/>
    <mergeCell ref="A15:B15"/>
    <mergeCell ref="C15:D15"/>
    <mergeCell ref="G15:J15"/>
    <mergeCell ref="A16:B16"/>
    <mergeCell ref="C16:D16"/>
    <mergeCell ref="E16:F16"/>
    <mergeCell ref="G16:H16"/>
    <mergeCell ref="I16:J16"/>
    <mergeCell ref="A7:B7"/>
    <mergeCell ref="A4:B4"/>
  </mergeCells>
  <phoneticPr fontId="1"/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766D4-F523-4507-BA0D-8D032F229E1C}">
  <sheetPr>
    <pageSetUpPr fitToPage="1"/>
  </sheetPr>
  <dimension ref="A1:M47"/>
  <sheetViews>
    <sheetView workbookViewId="0">
      <selection activeCell="K8" sqref="K8:L8"/>
    </sheetView>
  </sheetViews>
  <sheetFormatPr defaultRowHeight="18"/>
  <cols>
    <col min="1" max="1" width="10.3984375" customWidth="1"/>
    <col min="2" max="2" width="5.19921875" customWidth="1"/>
    <col min="3" max="3" width="10.59765625" customWidth="1"/>
    <col min="4" max="5" width="2.69921875" customWidth="1"/>
    <col min="6" max="6" width="12.69921875" customWidth="1"/>
    <col min="7" max="7" width="2.69921875" customWidth="1"/>
    <col min="8" max="8" width="4.69921875" customWidth="1"/>
    <col min="9" max="9" width="10.59765625" customWidth="1"/>
    <col min="10" max="10" width="2.69921875" customWidth="1"/>
    <col min="12" max="12" width="6.8984375" customWidth="1"/>
    <col min="13" max="13" width="2.69921875" customWidth="1"/>
  </cols>
  <sheetData>
    <row r="1" spans="1:13" ht="24" customHeight="1">
      <c r="A1" s="293" t="s">
        <v>103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3" ht="18" customHeight="1" thickBot="1">
      <c r="A2" s="96"/>
      <c r="B2" s="98"/>
      <c r="C2" s="98"/>
      <c r="D2" s="128"/>
      <c r="E2" s="98"/>
      <c r="F2" s="98"/>
      <c r="G2" s="98"/>
      <c r="H2" s="98"/>
      <c r="I2" s="98"/>
      <c r="J2" s="128"/>
      <c r="K2" s="98"/>
      <c r="L2" s="128"/>
      <c r="M2" s="98"/>
    </row>
    <row r="3" spans="1:13" ht="19.2" customHeight="1" thickBot="1">
      <c r="A3" s="295" t="s">
        <v>14</v>
      </c>
      <c r="B3" s="217"/>
      <c r="C3" s="214" t="s">
        <v>43</v>
      </c>
      <c r="D3" s="215"/>
      <c r="E3" s="215"/>
      <c r="F3" s="215"/>
      <c r="G3" s="215"/>
      <c r="H3" s="215"/>
      <c r="I3" s="215"/>
      <c r="J3" s="215"/>
      <c r="K3" s="215"/>
      <c r="L3" s="215"/>
      <c r="M3" s="257"/>
    </row>
    <row r="4" spans="1:13" ht="18" customHeight="1" thickBo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8" customHeight="1">
      <c r="A5" s="296" t="s">
        <v>104</v>
      </c>
      <c r="B5" s="101" t="s">
        <v>105</v>
      </c>
      <c r="C5" s="31"/>
      <c r="D5" s="31"/>
      <c r="E5" s="101" t="s">
        <v>106</v>
      </c>
      <c r="F5" s="31"/>
      <c r="G5" s="102"/>
      <c r="H5" s="103" t="s">
        <v>107</v>
      </c>
      <c r="I5" s="31"/>
      <c r="J5" s="32"/>
      <c r="K5" s="319" t="s">
        <v>149</v>
      </c>
      <c r="L5" s="320"/>
      <c r="M5" s="321"/>
    </row>
    <row r="6" spans="1:13">
      <c r="A6" s="297"/>
      <c r="B6" s="25"/>
      <c r="C6" s="47"/>
      <c r="D6" s="47"/>
      <c r="E6" s="25"/>
      <c r="F6" s="47"/>
      <c r="G6" s="36"/>
      <c r="H6" s="322" t="s">
        <v>157</v>
      </c>
      <c r="I6" s="323"/>
      <c r="J6" s="324"/>
      <c r="K6" s="141" t="s">
        <v>151</v>
      </c>
      <c r="L6" s="318"/>
      <c r="M6" s="135"/>
    </row>
    <row r="7" spans="1:13" ht="18.600000000000001" thickBot="1">
      <c r="A7" s="297"/>
      <c r="B7" s="25"/>
      <c r="C7" s="47"/>
      <c r="D7" s="47"/>
      <c r="E7" s="46"/>
      <c r="F7" s="47"/>
      <c r="G7" s="104"/>
      <c r="H7" s="131"/>
      <c r="I7" s="37"/>
      <c r="J7" s="38"/>
      <c r="K7" s="134"/>
      <c r="L7" s="136"/>
      <c r="M7" s="137"/>
    </row>
    <row r="8" spans="1:13" ht="18.600000000000001" thickBot="1">
      <c r="A8" s="297"/>
      <c r="B8" s="299"/>
      <c r="C8" s="300"/>
      <c r="D8" s="127" t="s">
        <v>108</v>
      </c>
      <c r="E8" s="301"/>
      <c r="F8" s="302"/>
      <c r="G8" s="129" t="s">
        <v>108</v>
      </c>
      <c r="H8" s="301"/>
      <c r="I8" s="302"/>
      <c r="J8" s="130" t="s">
        <v>108</v>
      </c>
      <c r="K8" s="301"/>
      <c r="L8" s="302"/>
      <c r="M8" s="127" t="s">
        <v>108</v>
      </c>
    </row>
    <row r="9" spans="1:13">
      <c r="A9" s="297"/>
      <c r="B9" s="101" t="s">
        <v>109</v>
      </c>
      <c r="C9" s="31"/>
      <c r="D9" s="31"/>
      <c r="E9" s="101" t="s">
        <v>110</v>
      </c>
      <c r="F9" s="31"/>
      <c r="G9" s="31"/>
      <c r="H9" s="101" t="s">
        <v>111</v>
      </c>
      <c r="I9" s="31"/>
      <c r="J9" s="32"/>
      <c r="K9" s="101" t="s">
        <v>112</v>
      </c>
      <c r="L9" s="31"/>
      <c r="M9" s="32"/>
    </row>
    <row r="10" spans="1:13">
      <c r="A10" s="297"/>
      <c r="B10" s="312" t="s">
        <v>113</v>
      </c>
      <c r="C10" s="313"/>
      <c r="D10" s="314"/>
      <c r="E10" s="303" t="s">
        <v>156</v>
      </c>
      <c r="F10" s="304"/>
      <c r="G10" s="305"/>
      <c r="H10" s="303" t="s">
        <v>150</v>
      </c>
      <c r="I10" s="304"/>
      <c r="J10" s="308"/>
      <c r="K10" s="303" t="s">
        <v>155</v>
      </c>
      <c r="L10" s="304"/>
      <c r="M10" s="308"/>
    </row>
    <row r="11" spans="1:13" ht="18.600000000000001" thickBot="1">
      <c r="A11" s="297"/>
      <c r="B11" s="315"/>
      <c r="C11" s="316"/>
      <c r="D11" s="317"/>
      <c r="E11" s="306"/>
      <c r="F11" s="307"/>
      <c r="G11" s="307"/>
      <c r="H11" s="306"/>
      <c r="I11" s="307"/>
      <c r="J11" s="311"/>
      <c r="K11" s="309"/>
      <c r="L11" s="310"/>
      <c r="M11" s="311"/>
    </row>
    <row r="12" spans="1:13" ht="18.600000000000001" thickBot="1">
      <c r="A12" s="298"/>
      <c r="B12" s="299"/>
      <c r="C12" s="300"/>
      <c r="D12" s="127" t="s">
        <v>108</v>
      </c>
      <c r="E12" s="301"/>
      <c r="F12" s="302"/>
      <c r="G12" s="129" t="s">
        <v>108</v>
      </c>
      <c r="H12" s="301"/>
      <c r="I12" s="302"/>
      <c r="J12" s="104" t="s">
        <v>108</v>
      </c>
      <c r="K12" s="301"/>
      <c r="L12" s="302"/>
      <c r="M12" s="130" t="s">
        <v>108</v>
      </c>
    </row>
    <row r="13" spans="1:13" ht="18.600000000000001" thickBot="1">
      <c r="A13" s="105" t="s">
        <v>114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7"/>
    </row>
    <row r="14" spans="1:13" ht="18.600000000000001" thickBot="1">
      <c r="A14" s="325" t="s">
        <v>115</v>
      </c>
      <c r="B14" s="326"/>
      <c r="C14" s="162" t="s">
        <v>116</v>
      </c>
      <c r="D14" s="163"/>
      <c r="E14" s="161"/>
      <c r="F14" s="327" t="s">
        <v>117</v>
      </c>
      <c r="G14" s="328"/>
      <c r="H14" s="162" t="s">
        <v>118</v>
      </c>
      <c r="I14" s="163"/>
      <c r="J14" s="163"/>
      <c r="K14" s="163"/>
      <c r="L14" s="163"/>
      <c r="M14" s="161"/>
    </row>
    <row r="15" spans="1:13">
      <c r="A15" s="108"/>
      <c r="B15" s="102"/>
      <c r="C15" s="276"/>
      <c r="D15" s="277"/>
      <c r="E15" s="102"/>
      <c r="F15" s="133"/>
      <c r="G15" s="47"/>
      <c r="H15" s="290" t="s">
        <v>119</v>
      </c>
      <c r="I15" s="329"/>
      <c r="J15" s="329"/>
      <c r="K15" s="329"/>
      <c r="L15" s="329"/>
      <c r="M15" s="292"/>
    </row>
    <row r="16" spans="1:13">
      <c r="A16" s="109" t="s">
        <v>120</v>
      </c>
      <c r="B16" s="110"/>
      <c r="C16" s="280"/>
      <c r="D16" s="281"/>
      <c r="E16" s="110" t="s">
        <v>108</v>
      </c>
      <c r="F16" s="132"/>
      <c r="G16" s="47"/>
      <c r="H16" s="274"/>
      <c r="I16" s="330"/>
      <c r="J16" s="330"/>
      <c r="K16" s="330"/>
      <c r="L16" s="330"/>
      <c r="M16" s="275"/>
    </row>
    <row r="17" spans="1:13">
      <c r="A17" s="331" t="s">
        <v>134</v>
      </c>
      <c r="B17" s="332"/>
      <c r="C17" s="280"/>
      <c r="D17" s="281"/>
      <c r="E17" s="111" t="s">
        <v>108</v>
      </c>
      <c r="F17" s="132"/>
      <c r="G17" s="111" t="s">
        <v>108</v>
      </c>
      <c r="H17" s="331"/>
      <c r="I17" s="333"/>
      <c r="J17" s="333"/>
      <c r="K17" s="333"/>
      <c r="L17" s="333"/>
      <c r="M17" s="334"/>
    </row>
    <row r="18" spans="1:13">
      <c r="A18" s="335"/>
      <c r="B18" s="336"/>
      <c r="C18" s="280"/>
      <c r="D18" s="281"/>
      <c r="E18" s="110" t="s">
        <v>108</v>
      </c>
      <c r="F18" s="132"/>
      <c r="G18" s="110" t="s">
        <v>108</v>
      </c>
      <c r="H18" s="331"/>
      <c r="I18" s="333"/>
      <c r="J18" s="333"/>
      <c r="K18" s="333"/>
      <c r="L18" s="333"/>
      <c r="M18" s="334"/>
    </row>
    <row r="19" spans="1:13">
      <c r="A19" s="331" t="s">
        <v>132</v>
      </c>
      <c r="B19" s="332"/>
      <c r="C19" s="280"/>
      <c r="D19" s="281"/>
      <c r="E19" s="47" t="s">
        <v>108</v>
      </c>
      <c r="F19" s="132"/>
      <c r="G19" s="47"/>
      <c r="H19" s="331"/>
      <c r="I19" s="337"/>
      <c r="J19" s="337"/>
      <c r="K19" s="337"/>
      <c r="L19" s="337"/>
      <c r="M19" s="338"/>
    </row>
    <row r="20" spans="1:13">
      <c r="A20" s="331" t="s">
        <v>133</v>
      </c>
      <c r="B20" s="332"/>
      <c r="C20" s="280"/>
      <c r="D20" s="281"/>
      <c r="E20" s="47" t="s">
        <v>108</v>
      </c>
      <c r="F20" s="132"/>
      <c r="G20" s="47"/>
      <c r="H20" s="284"/>
      <c r="I20" s="285"/>
      <c r="J20" s="285"/>
      <c r="K20" s="285"/>
      <c r="L20" s="285"/>
      <c r="M20" s="286"/>
    </row>
    <row r="21" spans="1:13" ht="18" customHeight="1">
      <c r="A21" s="331" t="s">
        <v>131</v>
      </c>
      <c r="B21" s="332"/>
      <c r="C21" s="280"/>
      <c r="D21" s="281"/>
      <c r="E21" s="47" t="s">
        <v>108</v>
      </c>
      <c r="F21" s="132"/>
      <c r="G21" s="47"/>
      <c r="H21" s="287"/>
      <c r="I21" s="288"/>
      <c r="J21" s="288"/>
      <c r="K21" s="288"/>
      <c r="L21" s="288"/>
      <c r="M21" s="289"/>
    </row>
    <row r="22" spans="1:13" ht="18" customHeight="1">
      <c r="A22" s="331" t="s">
        <v>135</v>
      </c>
      <c r="B22" s="332"/>
      <c r="C22" s="280"/>
      <c r="D22" s="281"/>
      <c r="E22" s="110" t="s">
        <v>108</v>
      </c>
      <c r="F22" s="132"/>
      <c r="G22" s="110"/>
      <c r="H22" s="287"/>
      <c r="I22" s="288"/>
      <c r="J22" s="288"/>
      <c r="K22" s="288"/>
      <c r="L22" s="288"/>
      <c r="M22" s="289"/>
    </row>
    <row r="23" spans="1:13" ht="18" customHeight="1">
      <c r="A23" s="331" t="s">
        <v>130</v>
      </c>
      <c r="B23" s="332"/>
      <c r="C23" s="280"/>
      <c r="D23" s="281"/>
      <c r="E23" s="110" t="s">
        <v>108</v>
      </c>
      <c r="F23" s="132"/>
      <c r="G23" s="47"/>
      <c r="H23" s="287"/>
      <c r="I23" s="288"/>
      <c r="J23" s="288"/>
      <c r="K23" s="288"/>
      <c r="L23" s="288"/>
      <c r="M23" s="289"/>
    </row>
    <row r="24" spans="1:13">
      <c r="A24" s="339" t="s">
        <v>136</v>
      </c>
      <c r="B24" s="340"/>
      <c r="C24" s="280"/>
      <c r="D24" s="281"/>
      <c r="E24" s="110" t="s">
        <v>108</v>
      </c>
      <c r="F24" s="132"/>
      <c r="G24" s="111"/>
      <c r="H24" s="287"/>
      <c r="I24" s="288"/>
      <c r="J24" s="288"/>
      <c r="K24" s="288"/>
      <c r="L24" s="288"/>
      <c r="M24" s="289"/>
    </row>
    <row r="25" spans="1:13">
      <c r="A25" s="331" t="s">
        <v>137</v>
      </c>
      <c r="B25" s="332"/>
      <c r="C25" s="280"/>
      <c r="D25" s="281"/>
      <c r="E25" s="47" t="s">
        <v>108</v>
      </c>
      <c r="F25" s="132"/>
      <c r="G25" s="47"/>
      <c r="H25" s="287"/>
      <c r="I25" s="288"/>
      <c r="J25" s="288"/>
      <c r="K25" s="288"/>
      <c r="L25" s="288"/>
      <c r="M25" s="289"/>
    </row>
    <row r="26" spans="1:13">
      <c r="A26" s="331" t="s">
        <v>138</v>
      </c>
      <c r="B26" s="332"/>
      <c r="C26" s="280"/>
      <c r="D26" s="281"/>
      <c r="E26" s="111" t="s">
        <v>108</v>
      </c>
      <c r="F26" s="132"/>
      <c r="G26" s="111"/>
      <c r="H26" s="287"/>
      <c r="I26" s="288"/>
      <c r="J26" s="288"/>
      <c r="K26" s="288"/>
      <c r="L26" s="288"/>
      <c r="M26" s="289"/>
    </row>
    <row r="27" spans="1:13">
      <c r="A27" s="344"/>
      <c r="B27" s="345"/>
      <c r="C27" s="280"/>
      <c r="D27" s="281"/>
      <c r="E27" s="110"/>
      <c r="F27" s="132"/>
      <c r="G27" s="113"/>
      <c r="H27" s="287"/>
      <c r="I27" s="288"/>
      <c r="J27" s="288"/>
      <c r="K27" s="288"/>
      <c r="L27" s="288"/>
      <c r="M27" s="289"/>
    </row>
    <row r="28" spans="1:13">
      <c r="A28" s="114" t="s">
        <v>121</v>
      </c>
      <c r="B28" s="110"/>
      <c r="C28" s="280"/>
      <c r="D28" s="281"/>
      <c r="E28" s="110" t="s">
        <v>108</v>
      </c>
      <c r="F28" s="132"/>
      <c r="G28" s="112"/>
      <c r="H28" s="287"/>
      <c r="I28" s="288"/>
      <c r="J28" s="288"/>
      <c r="K28" s="288"/>
      <c r="L28" s="288"/>
      <c r="M28" s="289"/>
    </row>
    <row r="29" spans="1:13">
      <c r="A29" s="347" t="s">
        <v>148</v>
      </c>
      <c r="B29" s="348"/>
      <c r="C29" s="280"/>
      <c r="D29" s="281"/>
      <c r="E29" s="110" t="s">
        <v>108</v>
      </c>
      <c r="F29" s="132"/>
      <c r="G29" s="112"/>
      <c r="H29" s="287"/>
      <c r="I29" s="288"/>
      <c r="J29" s="288"/>
      <c r="K29" s="288"/>
      <c r="L29" s="288"/>
      <c r="M29" s="289"/>
    </row>
    <row r="30" spans="1:13">
      <c r="A30" s="347" t="s">
        <v>122</v>
      </c>
      <c r="B30" s="348"/>
      <c r="C30" s="280"/>
      <c r="D30" s="281"/>
      <c r="E30" s="110" t="s">
        <v>108</v>
      </c>
      <c r="F30" s="132"/>
      <c r="G30" s="112"/>
      <c r="H30" s="287"/>
      <c r="I30" s="288"/>
      <c r="J30" s="288"/>
      <c r="K30" s="288"/>
      <c r="L30" s="288"/>
      <c r="M30" s="289"/>
    </row>
    <row r="31" spans="1:13">
      <c r="A31" s="347" t="s">
        <v>123</v>
      </c>
      <c r="B31" s="348"/>
      <c r="C31" s="280"/>
      <c r="D31" s="281"/>
      <c r="E31" s="110" t="s">
        <v>108</v>
      </c>
      <c r="F31" s="132"/>
      <c r="G31" s="112"/>
      <c r="H31" s="287"/>
      <c r="I31" s="288"/>
      <c r="J31" s="288"/>
      <c r="K31" s="288"/>
      <c r="L31" s="288"/>
      <c r="M31" s="289"/>
    </row>
    <row r="32" spans="1:13">
      <c r="A32" s="346" t="s">
        <v>139</v>
      </c>
      <c r="B32" s="275"/>
      <c r="C32" s="280"/>
      <c r="D32" s="281"/>
      <c r="E32" s="129" t="s">
        <v>108</v>
      </c>
      <c r="F32" s="132"/>
      <c r="G32" s="112"/>
      <c r="H32" s="287"/>
      <c r="I32" s="288"/>
      <c r="J32" s="288"/>
      <c r="K32" s="288"/>
      <c r="L32" s="288"/>
      <c r="M32" s="289"/>
    </row>
    <row r="33" spans="1:13">
      <c r="A33" s="346" t="s">
        <v>139</v>
      </c>
      <c r="B33" s="275"/>
      <c r="C33" s="280"/>
      <c r="D33" s="281"/>
      <c r="E33" s="129" t="s">
        <v>108</v>
      </c>
      <c r="F33" s="132"/>
      <c r="G33" s="112"/>
      <c r="H33" s="287"/>
      <c r="I33" s="288"/>
      <c r="J33" s="288"/>
      <c r="K33" s="288"/>
      <c r="L33" s="288"/>
      <c r="M33" s="289"/>
    </row>
    <row r="34" spans="1:13" ht="18.600000000000001" thickBot="1">
      <c r="A34" s="115"/>
      <c r="B34" s="116"/>
      <c r="C34" s="280"/>
      <c r="D34" s="281"/>
      <c r="E34" s="110"/>
      <c r="F34" s="132"/>
      <c r="G34" s="112"/>
      <c r="H34" s="287"/>
      <c r="I34" s="288"/>
      <c r="J34" s="288"/>
      <c r="K34" s="288"/>
      <c r="L34" s="288"/>
      <c r="M34" s="289"/>
    </row>
    <row r="35" spans="1:13" ht="18.600000000000001" thickBot="1">
      <c r="A35" s="349" t="s">
        <v>124</v>
      </c>
      <c r="B35" s="217"/>
      <c r="C35" s="278"/>
      <c r="D35" s="279"/>
      <c r="E35" s="97" t="s">
        <v>108</v>
      </c>
      <c r="F35" s="350"/>
      <c r="G35" s="351"/>
      <c r="H35" s="105"/>
      <c r="I35" s="106"/>
      <c r="J35" s="106"/>
      <c r="K35" s="106"/>
      <c r="L35" s="106"/>
      <c r="M35" s="107"/>
    </row>
    <row r="36" spans="1:13" ht="18.600000000000001" thickBot="1">
      <c r="A36" s="341" t="s">
        <v>125</v>
      </c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3"/>
    </row>
    <row r="37" spans="1:13" ht="18.600000000000001" thickBot="1">
      <c r="A37" s="349" t="s">
        <v>126</v>
      </c>
      <c r="B37" s="161"/>
      <c r="C37" s="162" t="s">
        <v>37</v>
      </c>
      <c r="D37" s="163"/>
      <c r="E37" s="217"/>
      <c r="F37" s="358" t="s">
        <v>38</v>
      </c>
      <c r="G37" s="217"/>
      <c r="H37" s="117" t="s">
        <v>127</v>
      </c>
      <c r="I37" s="162" t="s">
        <v>128</v>
      </c>
      <c r="J37" s="217"/>
      <c r="K37" s="162" t="s">
        <v>129</v>
      </c>
      <c r="L37" s="163"/>
      <c r="M37" s="161"/>
    </row>
    <row r="38" spans="1:13">
      <c r="A38" s="359"/>
      <c r="B38" s="360"/>
      <c r="C38" s="290"/>
      <c r="D38" s="291"/>
      <c r="E38" s="292"/>
      <c r="F38" s="290"/>
      <c r="G38" s="292"/>
      <c r="H38" s="118"/>
      <c r="I38" s="282"/>
      <c r="J38" s="283"/>
      <c r="K38" s="290"/>
      <c r="L38" s="291"/>
      <c r="M38" s="292"/>
    </row>
    <row r="39" spans="1:13">
      <c r="A39" s="335"/>
      <c r="B39" s="338"/>
      <c r="C39" s="352"/>
      <c r="D39" s="345"/>
      <c r="E39" s="353"/>
      <c r="F39" s="352"/>
      <c r="G39" s="353"/>
      <c r="H39" s="119"/>
      <c r="I39" s="267"/>
      <c r="J39" s="268"/>
      <c r="K39" s="274"/>
      <c r="L39" s="147"/>
      <c r="M39" s="275"/>
    </row>
    <row r="40" spans="1:13" ht="18.600000000000001" thickBot="1">
      <c r="A40" s="354"/>
      <c r="B40" s="273"/>
      <c r="C40" s="355"/>
      <c r="D40" s="356"/>
      <c r="E40" s="357"/>
      <c r="F40" s="355"/>
      <c r="G40" s="357"/>
      <c r="H40" s="120"/>
      <c r="I40" s="269"/>
      <c r="J40" s="270"/>
      <c r="K40" s="271"/>
      <c r="L40" s="272"/>
      <c r="M40" s="273"/>
    </row>
    <row r="41" spans="1:13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</row>
    <row r="42" spans="1:13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</row>
    <row r="43" spans="1:13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</row>
    <row r="44" spans="1:13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</row>
    <row r="45" spans="1:13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</row>
    <row r="46" spans="1:13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</row>
    <row r="47" spans="1:13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</row>
  </sheetData>
  <mergeCells count="103">
    <mergeCell ref="A39:B39"/>
    <mergeCell ref="C39:E39"/>
    <mergeCell ref="F39:G39"/>
    <mergeCell ref="A40:B40"/>
    <mergeCell ref="C40:E40"/>
    <mergeCell ref="F40:G40"/>
    <mergeCell ref="A37:B37"/>
    <mergeCell ref="C37:E37"/>
    <mergeCell ref="F37:G37"/>
    <mergeCell ref="A38:B38"/>
    <mergeCell ref="C38:E38"/>
    <mergeCell ref="F38:G38"/>
    <mergeCell ref="A36:M36"/>
    <mergeCell ref="A25:B25"/>
    <mergeCell ref="H25:M25"/>
    <mergeCell ref="A26:B26"/>
    <mergeCell ref="A27:B27"/>
    <mergeCell ref="H27:M27"/>
    <mergeCell ref="A32:B32"/>
    <mergeCell ref="A33:B33"/>
    <mergeCell ref="A29:B29"/>
    <mergeCell ref="A30:B30"/>
    <mergeCell ref="A31:B31"/>
    <mergeCell ref="A35:B35"/>
    <mergeCell ref="F35:G35"/>
    <mergeCell ref="C25:D25"/>
    <mergeCell ref="C26:D26"/>
    <mergeCell ref="H31:M31"/>
    <mergeCell ref="H32:M32"/>
    <mergeCell ref="H33:M33"/>
    <mergeCell ref="H34:M34"/>
    <mergeCell ref="A22:B22"/>
    <mergeCell ref="H22:M22"/>
    <mergeCell ref="A23:B23"/>
    <mergeCell ref="A24:B24"/>
    <mergeCell ref="H24:M24"/>
    <mergeCell ref="A21:B21"/>
    <mergeCell ref="C24:D24"/>
    <mergeCell ref="H23:M23"/>
    <mergeCell ref="C21:D21"/>
    <mergeCell ref="C22:D22"/>
    <mergeCell ref="C23:D23"/>
    <mergeCell ref="A14:B14"/>
    <mergeCell ref="C14:E14"/>
    <mergeCell ref="F14:G14"/>
    <mergeCell ref="H14:M14"/>
    <mergeCell ref="H15:M15"/>
    <mergeCell ref="H16:M16"/>
    <mergeCell ref="A19:B19"/>
    <mergeCell ref="A20:B20"/>
    <mergeCell ref="A17:B17"/>
    <mergeCell ref="H17:M17"/>
    <mergeCell ref="A18:B18"/>
    <mergeCell ref="H18:M18"/>
    <mergeCell ref="H19:M19"/>
    <mergeCell ref="C16:D16"/>
    <mergeCell ref="C17:D17"/>
    <mergeCell ref="C18:D18"/>
    <mergeCell ref="C19:D19"/>
    <mergeCell ref="C20:D20"/>
    <mergeCell ref="A1:M1"/>
    <mergeCell ref="A3:B3"/>
    <mergeCell ref="C3:M3"/>
    <mergeCell ref="A5:A12"/>
    <mergeCell ref="B8:C8"/>
    <mergeCell ref="H8:I8"/>
    <mergeCell ref="E10:G11"/>
    <mergeCell ref="B12:C12"/>
    <mergeCell ref="H12:I12"/>
    <mergeCell ref="E8:F8"/>
    <mergeCell ref="E12:F12"/>
    <mergeCell ref="K8:L8"/>
    <mergeCell ref="K12:L12"/>
    <mergeCell ref="K10:M11"/>
    <mergeCell ref="H10:J11"/>
    <mergeCell ref="B10:D11"/>
    <mergeCell ref="K6:L6"/>
    <mergeCell ref="K5:M5"/>
    <mergeCell ref="H6:J6"/>
    <mergeCell ref="I39:J39"/>
    <mergeCell ref="I40:J40"/>
    <mergeCell ref="K40:M40"/>
    <mergeCell ref="K39:M39"/>
    <mergeCell ref="C15:D15"/>
    <mergeCell ref="C35:D35"/>
    <mergeCell ref="C32:D32"/>
    <mergeCell ref="C33:D33"/>
    <mergeCell ref="C34:D34"/>
    <mergeCell ref="I37:J37"/>
    <mergeCell ref="I38:J38"/>
    <mergeCell ref="C27:D27"/>
    <mergeCell ref="C28:D28"/>
    <mergeCell ref="C29:D29"/>
    <mergeCell ref="C30:D30"/>
    <mergeCell ref="C31:D31"/>
    <mergeCell ref="H20:M20"/>
    <mergeCell ref="H21:M21"/>
    <mergeCell ref="K37:M37"/>
    <mergeCell ref="H26:M26"/>
    <mergeCell ref="H28:M28"/>
    <mergeCell ref="H29:M29"/>
    <mergeCell ref="H30:M30"/>
    <mergeCell ref="K38:M38"/>
  </mergeCells>
  <phoneticPr fontId="1"/>
  <pageMargins left="0.7" right="0.7" top="0.75" bottom="0.75" header="0.3" footer="0.3"/>
  <pageSetup paperSize="9" scale="96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別紙1-p.1</vt:lpstr>
      <vt:lpstr>別紙1-p.2</vt:lpstr>
      <vt:lpstr>別紙1-p.3</vt:lpstr>
      <vt:lpstr>別紙1-p.4</vt:lpstr>
      <vt:lpstr>別紙2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s-sugiura</dc:creator>
  <cp:lastModifiedBy>全浄連</cp:lastModifiedBy>
  <cp:lastPrinted>2018-04-11T00:30:02Z</cp:lastPrinted>
  <dcterms:created xsi:type="dcterms:W3CDTF">2018-02-16T04:06:11Z</dcterms:created>
  <dcterms:modified xsi:type="dcterms:W3CDTF">2018-07-12T02:44:03Z</dcterms:modified>
</cp:coreProperties>
</file>